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" windowWidth="23260" windowHeight="12580" activeTab="0"/>
  </bookViews>
  <sheets>
    <sheet name="Supplementary Table 1" sheetId="1" r:id="rId1"/>
    <sheet name="Supplementary Table 2" sheetId="2" r:id="rId2"/>
    <sheet name="Supplementary Table 3" sheetId="3" r:id="rId3"/>
  </sheets>
  <definedNames/>
  <calcPr fullCalcOnLoad="1"/>
</workbook>
</file>

<file path=xl/sharedStrings.xml><?xml version="1.0" encoding="utf-8"?>
<sst xmlns="http://schemas.openxmlformats.org/spreadsheetml/2006/main" count="294" uniqueCount="165">
  <si>
    <t>Trace elements (ppm)</t>
  </si>
  <si>
    <t xml:space="preserve">Ni </t>
  </si>
  <si>
    <r>
      <t>SiO</t>
    </r>
    <r>
      <rPr>
        <b/>
        <vertAlign val="subscript"/>
        <sz val="11"/>
        <rFont val="Times New Roman"/>
        <family val="1"/>
      </rPr>
      <t>2</t>
    </r>
  </si>
  <si>
    <t>Gray silty clay; salinity: 0.2 dS/m; pH 8.5; carbonate content: 2 wt%; CEC: 24.9 meq/100g</t>
  </si>
  <si>
    <t>Gray silty clay; salinity: 0.1 dS/m; pH 8.5; carbonate content: 0 wt%; CEC: 27.6 meq/100g</t>
  </si>
  <si>
    <t>Soil classification is in accordance with the pedological map of Emilia Romagna (www.suolo.it)</t>
  </si>
  <si>
    <t>Silt %</t>
  </si>
  <si>
    <t>SAMPLES</t>
  </si>
  <si>
    <t>Supplementary Table 3. ICP-MS nalyses of cereals cultivated on the studied soils in the surrondings of Vigarano Mainarda (Ferrara, Northern Italy)</t>
  </si>
  <si>
    <t>Supplementary Table 1. Classification of the studied soils collected in the surroundings of Vigarano mainarda (Ferrara), in accordance to the pedological map of the Emilia Romagna Region (www.suolo.it)</t>
  </si>
  <si>
    <t>Supplementary Table 2. XRF bulk analyses of soils from the Vigarano Mainarda (Ferrara, Northern Italy)  surroundings</t>
  </si>
  <si>
    <t>45 - 70 cm</t>
  </si>
  <si>
    <t>Brown silty clay; pH 7.9;  carbonate content: 11 wt%</t>
  </si>
  <si>
    <t>70 - 90 cm</t>
  </si>
  <si>
    <t>Brown silty clay; pH 8;  carbonate content: 12 wt%</t>
  </si>
  <si>
    <t>90 - 105 cm</t>
  </si>
  <si>
    <t>Brown silty clay; pH 8.1;  carbonate content: 18wt%</t>
  </si>
  <si>
    <t>105 - 145 cm</t>
  </si>
  <si>
    <t>Brown silty clay; pH 8.1;  carbonate content: 6 wt%</t>
  </si>
  <si>
    <t>145 - 155 cm</t>
  </si>
  <si>
    <t>Brown silty clay; pH 8.2;  carbonate content: 17 wt%</t>
  </si>
  <si>
    <t xml:space="preserve">Calcari Gleyic Cambisols </t>
  </si>
  <si>
    <t xml:space="preserve">Typic Endoaquepts fine, mixed, superactive, calcareous, mesic </t>
  </si>
  <si>
    <t>Floodplain organic sils and loams / channel sands and silts (Rs affinity)</t>
  </si>
  <si>
    <t>Profile type RISAIA DEL DUCA (RSD1)</t>
  </si>
  <si>
    <t xml:space="preserve"> VM 19; VM21</t>
  </si>
  <si>
    <t>0 - 60 cm</t>
  </si>
  <si>
    <t>Brown silty clay; pH 8; salinity: 0.2 dS/m; pH 8; carbonate content: 13 wt%; CEC: 25.1 meq/100g</t>
  </si>
  <si>
    <t>60 - 110 cm</t>
  </si>
  <si>
    <t xml:space="preserve">Brown clay;  salinity: 0,2 dS; pH 8; carbonate content: 15%; CEC: 24.8 meq/100g </t>
  </si>
  <si>
    <t>110 - 160 cm</t>
  </si>
  <si>
    <t xml:space="preserve">Brown clay - loam;  salinity: 1 dS; pH 7.7; carbonate content: 13%; CEC: 23.5 meq/100g </t>
  </si>
  <si>
    <t>Calci Hyposalic Vertisols</t>
  </si>
  <si>
    <t>Ustic Endoaquerts fine, mixed, active, mesic</t>
  </si>
  <si>
    <t>Floodplain organic clays and peats (rS affinity)</t>
  </si>
  <si>
    <t>Po affinity</t>
  </si>
  <si>
    <t>F1</t>
  </si>
  <si>
    <t>FE27</t>
  </si>
  <si>
    <t>VP1</t>
  </si>
  <si>
    <t>VP2</t>
  </si>
  <si>
    <t>VP3</t>
  </si>
  <si>
    <t>VP4</t>
  </si>
  <si>
    <t>VP5</t>
  </si>
  <si>
    <t>VP6</t>
  </si>
  <si>
    <t>VP7</t>
  </si>
  <si>
    <t>VP8</t>
  </si>
  <si>
    <t>VP9</t>
  </si>
  <si>
    <t>VP10</t>
  </si>
  <si>
    <t>VP11</t>
  </si>
  <si>
    <t>VP12</t>
  </si>
  <si>
    <t>VP13</t>
  </si>
  <si>
    <t xml:space="preserve">VP14    </t>
  </si>
  <si>
    <t>VP15</t>
  </si>
  <si>
    <t>VP16</t>
  </si>
  <si>
    <t xml:space="preserve">VP17    </t>
  </si>
  <si>
    <t>VP18</t>
  </si>
  <si>
    <t>VP19</t>
  </si>
  <si>
    <r>
      <t>TiO</t>
    </r>
    <r>
      <rPr>
        <b/>
        <vertAlign val="subscript"/>
        <sz val="11"/>
        <rFont val="Times New Roman"/>
        <family val="1"/>
      </rPr>
      <t>2</t>
    </r>
  </si>
  <si>
    <r>
      <t>Al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  <r>
      <rPr>
        <b/>
        <vertAlign val="subscript"/>
        <sz val="11"/>
        <rFont val="Times New Roman"/>
        <family val="1"/>
      </rPr>
      <t>3</t>
    </r>
  </si>
  <si>
    <r>
      <t>Fe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  <r>
      <rPr>
        <b/>
        <vertAlign val="subscript"/>
        <sz val="11"/>
        <rFont val="Times New Roman"/>
        <family val="1"/>
      </rPr>
      <t xml:space="preserve">3 </t>
    </r>
    <r>
      <rPr>
        <b/>
        <sz val="10"/>
        <rFont val="Times New Roman"/>
        <family val="1"/>
      </rPr>
      <t>tot</t>
    </r>
  </si>
  <si>
    <t>MnO</t>
  </si>
  <si>
    <t>MgO</t>
  </si>
  <si>
    <t>CaO</t>
  </si>
  <si>
    <r>
      <t>Na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</si>
  <si>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r>
      <t>K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</si>
  <si>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r>
      <t>P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  <r>
      <rPr>
        <b/>
        <vertAlign val="subscript"/>
        <sz val="11"/>
        <rFont val="Times New Roman"/>
        <family val="1"/>
      </rPr>
      <t>5</t>
    </r>
  </si>
  <si>
    <t>LOI</t>
  </si>
  <si>
    <t>Sum</t>
  </si>
  <si>
    <t xml:space="preserve">Co </t>
  </si>
  <si>
    <t>Cr</t>
  </si>
  <si>
    <t>V</t>
  </si>
  <si>
    <t>Zn</t>
  </si>
  <si>
    <t>Cu</t>
  </si>
  <si>
    <t>Pb</t>
  </si>
  <si>
    <t>Rs affinity</t>
  </si>
  <si>
    <t>VM1</t>
  </si>
  <si>
    <t>VM2</t>
  </si>
  <si>
    <t>VM3</t>
  </si>
  <si>
    <t>VM4</t>
  </si>
  <si>
    <t>VM5</t>
  </si>
  <si>
    <t>VM7</t>
  </si>
  <si>
    <t>VM8</t>
  </si>
  <si>
    <t>VM9</t>
  </si>
  <si>
    <t>VM10</t>
  </si>
  <si>
    <t>VM11</t>
  </si>
  <si>
    <t>VM12</t>
  </si>
  <si>
    <t>VM13</t>
  </si>
  <si>
    <t>VM14</t>
  </si>
  <si>
    <t xml:space="preserve">VM15    </t>
  </si>
  <si>
    <t>VM16</t>
  </si>
  <si>
    <t>VM19</t>
  </si>
  <si>
    <t>VM20</t>
  </si>
  <si>
    <t>VM21</t>
  </si>
  <si>
    <t>VP14</t>
  </si>
  <si>
    <t>Li</t>
  </si>
  <si>
    <t>&lt; 0,01</t>
  </si>
  <si>
    <t>Na</t>
  </si>
  <si>
    <t>Mg</t>
  </si>
  <si>
    <t>Al</t>
  </si>
  <si>
    <t>K</t>
  </si>
  <si>
    <t>Ca</t>
  </si>
  <si>
    <t>Mn</t>
  </si>
  <si>
    <t>Fe</t>
  </si>
  <si>
    <t>Co</t>
  </si>
  <si>
    <t>Ni</t>
  </si>
  <si>
    <t>As</t>
  </si>
  <si>
    <t>nd</t>
  </si>
  <si>
    <t>Sr</t>
  </si>
  <si>
    <t>Cd</t>
  </si>
  <si>
    <t>U</t>
  </si>
  <si>
    <t>Weat</t>
  </si>
  <si>
    <t>Sample</t>
  </si>
  <si>
    <t>Element (ppm)</t>
  </si>
  <si>
    <t>Corn</t>
  </si>
  <si>
    <t>VM15</t>
  </si>
  <si>
    <t>Oxide (wt%)</t>
  </si>
  <si>
    <r>
      <t>SiO</t>
    </r>
    <r>
      <rPr>
        <b/>
        <vertAlign val="subscript"/>
        <sz val="11"/>
        <rFont val="Times New Roman"/>
        <family val="1"/>
      </rPr>
      <t xml:space="preserve">2 </t>
    </r>
  </si>
  <si>
    <t>Profile type VALLONA (VAL 2)</t>
  </si>
  <si>
    <t>VP4; VP5; VP6; VP7</t>
  </si>
  <si>
    <t>Depth</t>
  </si>
  <si>
    <t>Description</t>
  </si>
  <si>
    <t>Sand %</t>
  </si>
  <si>
    <t>Clay %</t>
  </si>
  <si>
    <t>0-40 cm</t>
  </si>
  <si>
    <t>Brown silty clay; salinity: 0.2 dS/m; pH 7.9; carbonate content: 6 wt%; CEC: 27.6 meq/100g</t>
  </si>
  <si>
    <t>40-60 cm</t>
  </si>
  <si>
    <t>Brown silty clay; salinity: 0.2 dS/m; pH 8; carbonate content: 6 wt%; CEC: 28 meq/100g</t>
  </si>
  <si>
    <t>60-72 cm</t>
  </si>
  <si>
    <t>72-90 cm</t>
  </si>
  <si>
    <t>90-115 cm</t>
  </si>
  <si>
    <t>Gray loam; salinity: 0.2 dS/m; pH 8.7; carbonate content: 8 wt%; CEC: 14.6 meq/100g</t>
  </si>
  <si>
    <t>115-140 cm</t>
  </si>
  <si>
    <t>Gray loam; salinity: 0.2 dS/m; pH 8.5; carbonate content: 12wt%; CEC: 10 meq/100g</t>
  </si>
  <si>
    <t>Soil classification WRB (1998)</t>
  </si>
  <si>
    <t>Gleyi Vertic Cambisols</t>
  </si>
  <si>
    <t>Soil classification Soil Taxonomy (Chiavi 2003)</t>
  </si>
  <si>
    <t>Vertic Endoaquepts fine, mixed, superactive, calcareous, mesic</t>
  </si>
  <si>
    <t>Sedimentary facies</t>
  </si>
  <si>
    <t>Floodplain organic clays and peats (Po affinity)</t>
  </si>
  <si>
    <t>Profile type SANT'OMBRO (SMB2)</t>
  </si>
  <si>
    <t>F1; VP9</t>
  </si>
  <si>
    <t>0 - 40 cm</t>
  </si>
  <si>
    <t>Yellowish silty; pH 8,2; carbonate content: 21%</t>
  </si>
  <si>
    <t>40 - 70 cm</t>
  </si>
  <si>
    <t xml:space="preserve">Gray/brown silty;  pH 8,3; carbonate content: 27%, </t>
  </si>
  <si>
    <t>70 - 120 cm</t>
  </si>
  <si>
    <t xml:space="preserve">Gray/brown silty;  pH 8,4; carbonate content: 28%, </t>
  </si>
  <si>
    <t xml:space="preserve">Calcaric Cambisols </t>
  </si>
  <si>
    <t>Udifluventic Haplustept fine silty, mixed, superactive, mesic</t>
  </si>
  <si>
    <t>Floodplain organic sils and loams (Po affinity)</t>
  </si>
  <si>
    <t>Profile type RUINA (RUI1)</t>
  </si>
  <si>
    <t>VP1; VP2; VP3; VP8; VP10; VP11; VP12; VP18; VP14; VP15; VP16; F27</t>
  </si>
  <si>
    <t>0 - 50 cm</t>
  </si>
  <si>
    <t>Brown loam; pH 8; salinity: 0.3 dS/m;  carbonate content: 11 wt%; CEC: 22.5 meq/100g</t>
  </si>
  <si>
    <t>50 - 70 cm</t>
  </si>
  <si>
    <t xml:space="preserve">Brown loam;  salinity: 0,2 dS; pH 8,4; carbonate content: 15%; CEC: 19.8 meq/100g </t>
  </si>
  <si>
    <t>70 - 150 cm</t>
  </si>
  <si>
    <t xml:space="preserve">Brown loam;  salinity: 0,2 dS; pH 8,3; carbonate content: 16%; CEC: 19.5 meq/100g </t>
  </si>
  <si>
    <t>Calcaric Stagnic Cambisols</t>
  </si>
  <si>
    <t xml:space="preserve">Aquic Haplustepts fine silty, mixed, superactive, mesic </t>
  </si>
  <si>
    <t>channel sands and silts (Po affinity)</t>
  </si>
  <si>
    <t>Profile type VILLALTA (VIL2)</t>
  </si>
  <si>
    <t xml:space="preserve"> VM1; VM2; VM3; VM4; VM8; VM9; VM10; VM11; VM12; VM13; VM14; VM 15; VM16; VM 20</t>
  </si>
  <si>
    <t>0 - 45 cm</t>
  </si>
  <si>
    <t>Brown silty clay; pH 7.9;  carbonate content: 10 wt%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</si>
</sst>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00"/>
    <numFmt numFmtId="165" formatCode="0.0"/>
    <numFmt numFmtId="166" formatCode="0.000"/>
    <numFmt numFmtId="167" formatCode="0.0000"/>
  </numFmts>
  <fonts count="15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164" fontId="7" fillId="0" borderId="0" xfId="17" applyNumberFormat="1" applyFont="1" applyFill="1" applyBorder="1" applyAlignment="1">
      <alignment horizontal="left"/>
      <protection/>
    </xf>
    <xf numFmtId="165" fontId="10" fillId="0" borderId="0" xfId="16" applyNumberFormat="1" applyFont="1" applyFill="1" applyBorder="1" applyAlignment="1">
      <alignment horizontal="center"/>
      <protection/>
    </xf>
    <xf numFmtId="165" fontId="11" fillId="0" borderId="0" xfId="0" applyNumberFormat="1" applyFont="1" applyFill="1" applyBorder="1" applyAlignment="1">
      <alignment horizontal="center"/>
    </xf>
    <xf numFmtId="165" fontId="10" fillId="0" borderId="0" xfId="18" applyNumberFormat="1" applyFont="1" applyFill="1" applyBorder="1" applyAlignment="1">
      <alignment horizontal="center"/>
      <protection/>
    </xf>
    <xf numFmtId="165" fontId="11" fillId="0" borderId="0" xfId="0" applyNumberFormat="1" applyFont="1" applyAlignment="1">
      <alignment horizontal="center"/>
    </xf>
    <xf numFmtId="165" fontId="10" fillId="0" borderId="0" xfId="16" applyNumberFormat="1" applyFont="1" applyFill="1" applyAlignment="1">
      <alignment horizontal="center"/>
      <protection/>
    </xf>
    <xf numFmtId="2" fontId="10" fillId="0" borderId="0" xfId="16" applyNumberFormat="1" applyFont="1" applyFill="1" applyBorder="1" applyAlignment="1">
      <alignment horizontal="center"/>
      <protection/>
    </xf>
    <xf numFmtId="2" fontId="11" fillId="0" borderId="0" xfId="0" applyNumberFormat="1" applyFont="1" applyFill="1" applyBorder="1" applyAlignment="1">
      <alignment horizontal="center"/>
    </xf>
    <xf numFmtId="2" fontId="10" fillId="0" borderId="0" xfId="18" applyNumberFormat="1" applyFont="1" applyFill="1" applyBorder="1" applyAlignment="1">
      <alignment horizontal="center"/>
      <protection/>
    </xf>
    <xf numFmtId="2" fontId="11" fillId="0" borderId="0" xfId="0" applyNumberFormat="1" applyFont="1" applyAlignment="1">
      <alignment horizontal="center"/>
    </xf>
    <xf numFmtId="2" fontId="10" fillId="0" borderId="0" xfId="16" applyNumberFormat="1" applyFont="1" applyFill="1" applyAlignment="1">
      <alignment horizontal="center"/>
      <protection/>
    </xf>
    <xf numFmtId="165" fontId="0" fillId="0" borderId="0" xfId="0" applyNumberFormat="1" applyAlignment="1">
      <alignment/>
    </xf>
    <xf numFmtId="164" fontId="9" fillId="0" borderId="0" xfId="16" applyNumberFormat="1" applyFont="1" applyFill="1" applyBorder="1">
      <alignment/>
      <protection/>
    </xf>
    <xf numFmtId="1" fontId="10" fillId="0" borderId="0" xfId="16" applyNumberFormat="1" applyFont="1" applyFill="1" applyBorder="1" applyAlignment="1">
      <alignment horizontal="center"/>
      <protection/>
    </xf>
    <xf numFmtId="164" fontId="10" fillId="0" borderId="0" xfId="16" applyNumberFormat="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6" applyNumberFormat="1" applyFont="1" applyFill="1" applyAlignment="1">
      <alignment horizontal="center"/>
      <protection/>
    </xf>
    <xf numFmtId="1" fontId="11" fillId="0" borderId="0" xfId="0" applyNumberFormat="1" applyFont="1" applyFill="1" applyBorder="1" applyAlignment="1">
      <alignment horizontal="center"/>
    </xf>
    <xf numFmtId="1" fontId="10" fillId="0" borderId="0" xfId="18" applyNumberFormat="1" applyFont="1" applyFill="1" applyBorder="1" applyAlignment="1">
      <alignment horizontal="center"/>
      <protection/>
    </xf>
    <xf numFmtId="1" fontId="11" fillId="0" borderId="0" xfId="0" applyNumberFormat="1" applyFont="1" applyFill="1" applyAlignment="1">
      <alignment horizontal="center"/>
    </xf>
    <xf numFmtId="1" fontId="10" fillId="0" borderId="0" xfId="16" applyNumberFormat="1" applyFont="1" applyFill="1" applyAlignment="1">
      <alignment horizontal="center"/>
      <protection/>
    </xf>
    <xf numFmtId="164" fontId="7" fillId="0" borderId="2" xfId="17" applyNumberFormat="1" applyFont="1" applyFill="1" applyBorder="1" applyAlignment="1">
      <alignment horizontal="left"/>
      <protection/>
    </xf>
    <xf numFmtId="1" fontId="10" fillId="0" borderId="2" xfId="16" applyNumberFormat="1" applyFont="1" applyFill="1" applyBorder="1" applyAlignment="1">
      <alignment horizontal="center"/>
      <protection/>
    </xf>
    <xf numFmtId="1" fontId="11" fillId="0" borderId="2" xfId="0" applyNumberFormat="1" applyFont="1" applyFill="1" applyBorder="1" applyAlignment="1">
      <alignment horizontal="center"/>
    </xf>
    <xf numFmtId="1" fontId="10" fillId="0" borderId="2" xfId="18" applyNumberFormat="1" applyFont="1" applyFill="1" applyBorder="1" applyAlignment="1">
      <alignment horizontal="center"/>
      <protection/>
    </xf>
    <xf numFmtId="0" fontId="7" fillId="0" borderId="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/>
    </xf>
    <xf numFmtId="1" fontId="11" fillId="0" borderId="0" xfId="0" applyNumberFormat="1" applyFont="1" applyAlignment="1">
      <alignment horizontal="center"/>
    </xf>
    <xf numFmtId="2" fontId="11" fillId="0" borderId="2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0" xfId="16" applyNumberFormat="1" applyFont="1" applyAlignment="1">
      <alignment horizontal="center"/>
      <protection/>
    </xf>
    <xf numFmtId="166" fontId="10" fillId="0" borderId="0" xfId="16" applyNumberFormat="1" applyFont="1" applyAlignment="1">
      <alignment horizontal="center"/>
      <protection/>
    </xf>
    <xf numFmtId="165" fontId="10" fillId="0" borderId="0" xfId="16" applyNumberFormat="1" applyFont="1" applyAlignment="1">
      <alignment horizontal="center"/>
      <protection/>
    </xf>
    <xf numFmtId="1" fontId="10" fillId="0" borderId="0" xfId="16" applyNumberFormat="1" applyFont="1" applyAlignment="1">
      <alignment horizontal="center"/>
      <protection/>
    </xf>
    <xf numFmtId="167" fontId="10" fillId="0" borderId="0" xfId="16" applyNumberFormat="1" applyFont="1" applyAlignment="1">
      <alignment horizontal="center"/>
      <protection/>
    </xf>
    <xf numFmtId="166" fontId="10" fillId="0" borderId="2" xfId="16" applyNumberFormat="1" applyFont="1" applyBorder="1" applyAlignment="1">
      <alignment horizontal="center"/>
      <protection/>
    </xf>
    <xf numFmtId="2" fontId="10" fillId="0" borderId="2" xfId="16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3" xfId="16" applyFont="1" applyBorder="1" applyAlignment="1">
      <alignment horizontal="center"/>
      <protection/>
    </xf>
    <xf numFmtId="0" fontId="6" fillId="0" borderId="3" xfId="0" applyFont="1" applyBorder="1" applyAlignment="1">
      <alignment horizontal="center"/>
    </xf>
    <xf numFmtId="1" fontId="7" fillId="0" borderId="0" xfId="16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1" fontId="7" fillId="0" borderId="3" xfId="16" applyNumberFormat="1" applyFont="1" applyFill="1" applyBorder="1" applyAlignment="1">
      <alignment horizontal="center"/>
      <protection/>
    </xf>
    <xf numFmtId="0" fontId="6" fillId="0" borderId="3" xfId="0" applyFont="1" applyFill="1" applyBorder="1" applyAlignment="1">
      <alignment horizontal="center"/>
    </xf>
    <xf numFmtId="164" fontId="13" fillId="0" borderId="0" xfId="17" applyNumberFormat="1" applyFont="1" applyFill="1" applyBorder="1" applyAlignment="1">
      <alignment horizontal="left"/>
      <protection/>
    </xf>
    <xf numFmtId="1" fontId="7" fillId="0" borderId="0" xfId="17" applyNumberFormat="1" applyFont="1" applyFill="1" applyBorder="1" applyAlignment="1">
      <alignment horizontal="center"/>
      <protection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7" fillId="0" borderId="3" xfId="17" applyNumberFormat="1" applyFont="1" applyFill="1" applyBorder="1" applyAlignment="1">
      <alignment horizontal="center"/>
      <protection/>
    </xf>
    <xf numFmtId="1" fontId="6" fillId="0" borderId="3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12" fillId="0" borderId="4" xfId="0" applyFont="1" applyBorder="1" applyAlignment="1">
      <alignment/>
    </xf>
    <xf numFmtId="1" fontId="7" fillId="0" borderId="4" xfId="16" applyNumberFormat="1" applyFont="1" applyFill="1" applyBorder="1" applyAlignment="1">
      <alignment horizontal="center"/>
      <protection/>
    </xf>
    <xf numFmtId="0" fontId="6" fillId="0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" xfId="0" applyFont="1" applyBorder="1" applyAlignment="1">
      <alignment horizontal="left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13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11" fillId="0" borderId="5" xfId="0" applyFont="1" applyBorder="1" applyAlignment="1">
      <alignment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</cellXfs>
  <cellStyles count="9">
    <cellStyle name="Normal" xfId="0"/>
    <cellStyle name="Comma [0]" xfId="15"/>
    <cellStyle name="Normale 2" xfId="16"/>
    <cellStyle name="Normale 3" xfId="17"/>
    <cellStyle name="Normale 4" xfId="18"/>
    <cellStyle name="Percent" xfId="19"/>
    <cellStyle name="Currency" xfId="20"/>
    <cellStyle name="Currency [0]" xfId="21"/>
    <cellStyle name="Comm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80" zoomScaleNormal="80" workbookViewId="0" topLeftCell="A34">
      <selection activeCell="A60" sqref="A60"/>
    </sheetView>
  </sheetViews>
  <sheetFormatPr defaultColWidth="9.140625" defaultRowHeight="15"/>
  <cols>
    <col min="1" max="1" width="16.8515625" style="31" customWidth="1"/>
    <col min="2" max="2" width="75.00390625" style="20" customWidth="1"/>
    <col min="3" max="4" width="9.140625" style="31" customWidth="1"/>
    <col min="5" max="5" width="7.28125" style="31" bestFit="1" customWidth="1"/>
    <col min="6" max="16384" width="9.140625" style="31" customWidth="1"/>
  </cols>
  <sheetData>
    <row r="1" spans="1:5" ht="12.75">
      <c r="A1" s="96" t="s">
        <v>5</v>
      </c>
      <c r="B1" s="96"/>
      <c r="C1" s="96"/>
      <c r="D1" s="96"/>
      <c r="E1" s="96"/>
    </row>
    <row r="2" spans="1:5" ht="15.75" customHeight="1" thickBot="1">
      <c r="A2" s="97" t="s">
        <v>117</v>
      </c>
      <c r="B2" s="97"/>
      <c r="C2" s="97"/>
      <c r="D2" s="97"/>
      <c r="E2" s="97"/>
    </row>
    <row r="3" spans="1:5" ht="13.5" thickBot="1">
      <c r="A3" s="63" t="s">
        <v>7</v>
      </c>
      <c r="B3" s="64" t="s">
        <v>118</v>
      </c>
      <c r="C3" s="65"/>
      <c r="D3" s="66"/>
      <c r="E3" s="67"/>
    </row>
    <row r="4" spans="1:5" ht="12.75">
      <c r="A4" s="68" t="s">
        <v>119</v>
      </c>
      <c r="B4" s="68" t="s">
        <v>120</v>
      </c>
      <c r="C4" s="69" t="s">
        <v>121</v>
      </c>
      <c r="D4" s="69" t="s">
        <v>6</v>
      </c>
      <c r="E4" s="69" t="s">
        <v>122</v>
      </c>
    </row>
    <row r="5" spans="1:5" ht="12.75">
      <c r="A5" s="70" t="s">
        <v>123</v>
      </c>
      <c r="B5" s="71" t="s">
        <v>124</v>
      </c>
      <c r="C5" s="72">
        <v>4</v>
      </c>
      <c r="D5" s="72">
        <v>43</v>
      </c>
      <c r="E5" s="72">
        <v>53</v>
      </c>
    </row>
    <row r="6" spans="1:5" ht="12.75">
      <c r="A6" s="73" t="s">
        <v>125</v>
      </c>
      <c r="B6" s="71" t="s">
        <v>126</v>
      </c>
      <c r="C6" s="74">
        <v>4</v>
      </c>
      <c r="D6" s="74">
        <v>42</v>
      </c>
      <c r="E6" s="74">
        <v>54</v>
      </c>
    </row>
    <row r="7" spans="1:5" ht="12.75">
      <c r="A7" s="73" t="s">
        <v>127</v>
      </c>
      <c r="B7" s="71" t="s">
        <v>3</v>
      </c>
      <c r="C7" s="75">
        <v>4</v>
      </c>
      <c r="D7" s="75">
        <v>38</v>
      </c>
      <c r="E7" s="75">
        <v>58</v>
      </c>
    </row>
    <row r="8" spans="1:5" ht="12.75">
      <c r="A8" s="73" t="s">
        <v>128</v>
      </c>
      <c r="B8" s="71" t="s">
        <v>4</v>
      </c>
      <c r="C8" s="76">
        <v>10</v>
      </c>
      <c r="D8" s="76">
        <v>54</v>
      </c>
      <c r="E8" s="76">
        <v>36</v>
      </c>
    </row>
    <row r="9" spans="1:5" ht="12.75">
      <c r="A9" s="77" t="s">
        <v>129</v>
      </c>
      <c r="B9" s="71" t="s">
        <v>130</v>
      </c>
      <c r="C9" s="76">
        <v>16</v>
      </c>
      <c r="D9" s="76">
        <v>63</v>
      </c>
      <c r="E9" s="76">
        <v>21</v>
      </c>
    </row>
    <row r="10" spans="1:5" ht="12.75">
      <c r="A10" s="77" t="s">
        <v>131</v>
      </c>
      <c r="B10" s="71" t="s">
        <v>132</v>
      </c>
      <c r="C10" s="76">
        <v>14</v>
      </c>
      <c r="D10" s="76">
        <v>29</v>
      </c>
      <c r="E10" s="76">
        <v>59</v>
      </c>
    </row>
    <row r="11" spans="1:5" ht="25.5">
      <c r="A11" s="78" t="s">
        <v>133</v>
      </c>
      <c r="B11" s="79" t="s">
        <v>134</v>
      </c>
      <c r="C11" s="76"/>
      <c r="D11" s="80"/>
      <c r="E11" s="81"/>
    </row>
    <row r="12" spans="1:5" ht="39">
      <c r="A12" s="78" t="s">
        <v>135</v>
      </c>
      <c r="B12" s="82" t="s">
        <v>136</v>
      </c>
      <c r="C12" s="76"/>
      <c r="D12" s="80"/>
      <c r="E12" s="81"/>
    </row>
    <row r="13" spans="1:5" ht="12.75">
      <c r="A13" s="78" t="s">
        <v>137</v>
      </c>
      <c r="B13" s="79" t="s">
        <v>138</v>
      </c>
      <c r="C13" s="83"/>
      <c r="D13" s="84"/>
      <c r="E13" s="85"/>
    </row>
    <row r="15" spans="1:5" ht="15" customHeight="1">
      <c r="A15" s="95" t="s">
        <v>139</v>
      </c>
      <c r="B15" s="95"/>
      <c r="C15" s="95"/>
      <c r="D15" s="95"/>
      <c r="E15" s="95"/>
    </row>
    <row r="16" spans="1:5" ht="12.75">
      <c r="A16" s="63" t="s">
        <v>7</v>
      </c>
      <c r="B16" s="86" t="s">
        <v>140</v>
      </c>
      <c r="C16" s="87"/>
      <c r="D16" s="84"/>
      <c r="E16" s="85"/>
    </row>
    <row r="17" spans="1:5" ht="12.75">
      <c r="A17" s="68" t="s">
        <v>119</v>
      </c>
      <c r="B17" s="68" t="s">
        <v>120</v>
      </c>
      <c r="C17" s="68" t="s">
        <v>121</v>
      </c>
      <c r="D17" s="68" t="s">
        <v>6</v>
      </c>
      <c r="E17" s="68" t="s">
        <v>122</v>
      </c>
    </row>
    <row r="18" spans="1:5" ht="12.75">
      <c r="A18" s="88" t="s">
        <v>141</v>
      </c>
      <c r="B18" s="89" t="s">
        <v>142</v>
      </c>
      <c r="C18" s="74">
        <v>9</v>
      </c>
      <c r="D18" s="74">
        <v>63</v>
      </c>
      <c r="E18" s="74">
        <v>28</v>
      </c>
    </row>
    <row r="19" spans="1:5" ht="12.75">
      <c r="A19" s="88" t="s">
        <v>143</v>
      </c>
      <c r="B19" s="89" t="s">
        <v>144</v>
      </c>
      <c r="C19" s="74">
        <v>5</v>
      </c>
      <c r="D19" s="74">
        <v>67</v>
      </c>
      <c r="E19" s="74">
        <v>28</v>
      </c>
    </row>
    <row r="20" spans="1:5" ht="12.75">
      <c r="A20" s="88" t="s">
        <v>145</v>
      </c>
      <c r="B20" s="89" t="s">
        <v>146</v>
      </c>
      <c r="C20" s="74">
        <v>5</v>
      </c>
      <c r="D20" s="74">
        <v>68</v>
      </c>
      <c r="E20" s="74">
        <v>27</v>
      </c>
    </row>
    <row r="21" spans="1:5" ht="25.5">
      <c r="A21" s="78" t="s">
        <v>133</v>
      </c>
      <c r="B21" s="79" t="s">
        <v>147</v>
      </c>
      <c r="C21" s="90"/>
      <c r="D21" s="90"/>
      <c r="E21" s="91"/>
    </row>
    <row r="22" spans="1:5" ht="39">
      <c r="A22" s="78" t="s">
        <v>135</v>
      </c>
      <c r="B22" s="82" t="s">
        <v>148</v>
      </c>
      <c r="C22" s="84"/>
      <c r="D22" s="84"/>
      <c r="E22" s="85"/>
    </row>
    <row r="23" spans="1:5" ht="12.75">
      <c r="A23" s="92" t="s">
        <v>137</v>
      </c>
      <c r="B23" s="79" t="s">
        <v>149</v>
      </c>
      <c r="C23" s="84"/>
      <c r="D23" s="84"/>
      <c r="E23" s="85"/>
    </row>
    <row r="25" spans="1:5" ht="15" customHeight="1">
      <c r="A25" s="95" t="s">
        <v>150</v>
      </c>
      <c r="B25" s="95"/>
      <c r="C25" s="95"/>
      <c r="D25" s="95"/>
      <c r="E25" s="95"/>
    </row>
    <row r="26" spans="1:5" ht="12.75">
      <c r="A26" s="63" t="s">
        <v>7</v>
      </c>
      <c r="B26" s="86" t="s">
        <v>151</v>
      </c>
      <c r="C26" s="87"/>
      <c r="D26" s="84"/>
      <c r="E26" s="85"/>
    </row>
    <row r="27" spans="1:5" ht="12.75">
      <c r="A27" s="68" t="s">
        <v>119</v>
      </c>
      <c r="B27" s="68" t="s">
        <v>120</v>
      </c>
      <c r="C27" s="68" t="s">
        <v>121</v>
      </c>
      <c r="D27" s="68" t="s">
        <v>6</v>
      </c>
      <c r="E27" s="68" t="s">
        <v>122</v>
      </c>
    </row>
    <row r="28" spans="1:5" ht="12.75">
      <c r="A28" s="88" t="s">
        <v>152</v>
      </c>
      <c r="B28" s="89" t="s">
        <v>153</v>
      </c>
      <c r="C28" s="74">
        <v>4</v>
      </c>
      <c r="D28" s="74">
        <v>60</v>
      </c>
      <c r="E28" s="74">
        <v>36</v>
      </c>
    </row>
    <row r="29" spans="1:5" ht="12.75">
      <c r="A29" s="88" t="s">
        <v>154</v>
      </c>
      <c r="B29" s="89" t="s">
        <v>155</v>
      </c>
      <c r="C29" s="74">
        <v>5</v>
      </c>
      <c r="D29" s="74">
        <v>68</v>
      </c>
      <c r="E29" s="74">
        <v>27</v>
      </c>
    </row>
    <row r="30" spans="1:5" ht="12.75">
      <c r="A30" s="88" t="s">
        <v>156</v>
      </c>
      <c r="B30" s="89" t="s">
        <v>157</v>
      </c>
      <c r="C30" s="74">
        <v>0</v>
      </c>
      <c r="D30" s="74">
        <v>68</v>
      </c>
      <c r="E30" s="74">
        <v>32</v>
      </c>
    </row>
    <row r="31" spans="1:5" ht="25.5">
      <c r="A31" s="78" t="s">
        <v>133</v>
      </c>
      <c r="B31" s="76" t="s">
        <v>158</v>
      </c>
      <c r="C31" s="90"/>
      <c r="D31" s="90"/>
      <c r="E31" s="91"/>
    </row>
    <row r="32" spans="1:5" ht="39">
      <c r="A32" s="78" t="s">
        <v>135</v>
      </c>
      <c r="B32" s="76" t="s">
        <v>159</v>
      </c>
      <c r="C32" s="84"/>
      <c r="D32" s="84"/>
      <c r="E32" s="85"/>
    </row>
    <row r="33" spans="1:5" ht="12.75">
      <c r="A33" s="92" t="s">
        <v>137</v>
      </c>
      <c r="B33" s="79" t="s">
        <v>160</v>
      </c>
      <c r="C33" s="84"/>
      <c r="D33" s="84"/>
      <c r="E33" s="85"/>
    </row>
    <row r="35" spans="1:5" ht="15" customHeight="1">
      <c r="A35" s="95" t="s">
        <v>161</v>
      </c>
      <c r="B35" s="95"/>
      <c r="C35" s="95"/>
      <c r="D35" s="95"/>
      <c r="E35" s="95"/>
    </row>
    <row r="36" spans="1:5" ht="27.75" customHeight="1">
      <c r="A36" s="63" t="s">
        <v>7</v>
      </c>
      <c r="B36" s="86" t="s">
        <v>162</v>
      </c>
      <c r="C36" s="87"/>
      <c r="D36" s="84"/>
      <c r="E36" s="85"/>
    </row>
    <row r="37" spans="1:5" ht="12.75">
      <c r="A37" s="68" t="s">
        <v>119</v>
      </c>
      <c r="B37" s="68" t="s">
        <v>120</v>
      </c>
      <c r="C37" s="68" t="s">
        <v>121</v>
      </c>
      <c r="D37" s="68" t="s">
        <v>6</v>
      </c>
      <c r="E37" s="68" t="s">
        <v>122</v>
      </c>
    </row>
    <row r="38" spans="1:5" ht="12.75">
      <c r="A38" s="88" t="s">
        <v>163</v>
      </c>
      <c r="B38" s="93" t="s">
        <v>164</v>
      </c>
      <c r="C38" s="76">
        <v>6</v>
      </c>
      <c r="D38" s="76">
        <v>55</v>
      </c>
      <c r="E38" s="76">
        <v>39</v>
      </c>
    </row>
    <row r="39" spans="1:5" ht="12.75">
      <c r="A39" s="88" t="s">
        <v>11</v>
      </c>
      <c r="B39" s="93" t="s">
        <v>12</v>
      </c>
      <c r="C39" s="76">
        <v>7</v>
      </c>
      <c r="D39" s="76">
        <v>54</v>
      </c>
      <c r="E39" s="76">
        <v>39</v>
      </c>
    </row>
    <row r="40" spans="1:5" ht="12.75">
      <c r="A40" s="88" t="s">
        <v>13</v>
      </c>
      <c r="B40" s="93" t="s">
        <v>14</v>
      </c>
      <c r="C40" s="76">
        <v>4</v>
      </c>
      <c r="D40" s="76">
        <v>57</v>
      </c>
      <c r="E40" s="76">
        <v>39</v>
      </c>
    </row>
    <row r="41" spans="1:5" ht="12.75">
      <c r="A41" s="94" t="s">
        <v>15</v>
      </c>
      <c r="B41" s="93" t="s">
        <v>16</v>
      </c>
      <c r="C41" s="76">
        <v>3</v>
      </c>
      <c r="D41" s="76">
        <v>55</v>
      </c>
      <c r="E41" s="76">
        <v>42</v>
      </c>
    </row>
    <row r="42" spans="1:5" ht="12.75">
      <c r="A42" s="94" t="s">
        <v>17</v>
      </c>
      <c r="B42" s="93" t="s">
        <v>18</v>
      </c>
      <c r="C42" s="76">
        <v>3</v>
      </c>
      <c r="D42" s="76">
        <v>51</v>
      </c>
      <c r="E42" s="76">
        <v>46</v>
      </c>
    </row>
    <row r="43" spans="1:5" ht="12.75">
      <c r="A43" s="94" t="s">
        <v>19</v>
      </c>
      <c r="B43" s="93" t="s">
        <v>20</v>
      </c>
      <c r="C43" s="76">
        <v>4</v>
      </c>
      <c r="D43" s="76">
        <v>64</v>
      </c>
      <c r="E43" s="76">
        <v>32</v>
      </c>
    </row>
    <row r="44" spans="1:5" ht="27">
      <c r="A44" s="78" t="s">
        <v>133</v>
      </c>
      <c r="B44" s="1" t="s">
        <v>21</v>
      </c>
      <c r="C44" s="90"/>
      <c r="D44" s="90"/>
      <c r="E44" s="91"/>
    </row>
    <row r="45" spans="1:5" ht="39.75">
      <c r="A45" s="78" t="s">
        <v>135</v>
      </c>
      <c r="B45" s="1" t="s">
        <v>22</v>
      </c>
      <c r="C45" s="84"/>
      <c r="D45" s="84"/>
      <c r="E45" s="85"/>
    </row>
    <row r="46" spans="1:5" ht="12.75">
      <c r="A46" s="92" t="s">
        <v>137</v>
      </c>
      <c r="B46" s="79" t="s">
        <v>23</v>
      </c>
      <c r="C46" s="84"/>
      <c r="D46" s="84"/>
      <c r="E46" s="85"/>
    </row>
    <row r="48" spans="1:5" ht="15" customHeight="1">
      <c r="A48" s="95" t="s">
        <v>24</v>
      </c>
      <c r="B48" s="95"/>
      <c r="C48" s="95"/>
      <c r="D48" s="95"/>
      <c r="E48" s="95"/>
    </row>
    <row r="49" spans="1:5" ht="12.75">
      <c r="A49" s="63" t="s">
        <v>7</v>
      </c>
      <c r="B49" s="86" t="s">
        <v>25</v>
      </c>
      <c r="C49" s="87"/>
      <c r="D49" s="84"/>
      <c r="E49" s="85"/>
    </row>
    <row r="50" spans="1:5" ht="12.75">
      <c r="A50" s="68" t="s">
        <v>119</v>
      </c>
      <c r="B50" s="68" t="s">
        <v>120</v>
      </c>
      <c r="C50" s="68" t="s">
        <v>121</v>
      </c>
      <c r="D50" s="68" t="s">
        <v>6</v>
      </c>
      <c r="E50" s="68" t="s">
        <v>122</v>
      </c>
    </row>
    <row r="51" spans="1:5" ht="12.75">
      <c r="A51" s="88" t="s">
        <v>26</v>
      </c>
      <c r="B51" s="93" t="s">
        <v>27</v>
      </c>
      <c r="C51" s="74">
        <v>4</v>
      </c>
      <c r="D51" s="74">
        <v>36</v>
      </c>
      <c r="E51" s="74">
        <v>60</v>
      </c>
    </row>
    <row r="52" spans="1:5" ht="12.75">
      <c r="A52" s="88" t="s">
        <v>28</v>
      </c>
      <c r="B52" s="93" t="s">
        <v>29</v>
      </c>
      <c r="C52" s="74">
        <v>4</v>
      </c>
      <c r="D52" s="74">
        <v>48</v>
      </c>
      <c r="E52" s="74">
        <v>48</v>
      </c>
    </row>
    <row r="53" spans="1:5" ht="12.75">
      <c r="A53" s="88" t="s">
        <v>30</v>
      </c>
      <c r="B53" s="93" t="s">
        <v>31</v>
      </c>
      <c r="C53" s="74">
        <v>3</v>
      </c>
      <c r="D53" s="74">
        <v>38</v>
      </c>
      <c r="E53" s="74">
        <v>59</v>
      </c>
    </row>
    <row r="54" spans="1:5" ht="25.5">
      <c r="A54" s="78" t="s">
        <v>133</v>
      </c>
      <c r="B54" s="76" t="s">
        <v>32</v>
      </c>
      <c r="C54" s="90"/>
      <c r="D54" s="90"/>
      <c r="E54" s="91"/>
    </row>
    <row r="55" spans="1:5" ht="39">
      <c r="A55" s="78" t="s">
        <v>135</v>
      </c>
      <c r="B55" s="76" t="s">
        <v>33</v>
      </c>
      <c r="C55" s="84"/>
      <c r="D55" s="84"/>
      <c r="E55" s="85"/>
    </row>
    <row r="56" spans="1:5" ht="12.75">
      <c r="A56" s="92" t="s">
        <v>137</v>
      </c>
      <c r="B56" s="79" t="s">
        <v>34</v>
      </c>
      <c r="C56" s="84"/>
      <c r="D56" s="84"/>
      <c r="E56" s="85"/>
    </row>
    <row r="59" ht="12.75">
      <c r="A59" s="44" t="s">
        <v>9</v>
      </c>
    </row>
  </sheetData>
  <mergeCells count="6">
    <mergeCell ref="A48:E48"/>
    <mergeCell ref="A1:E1"/>
    <mergeCell ref="A2:E2"/>
    <mergeCell ref="A15:E15"/>
    <mergeCell ref="A25:E25"/>
    <mergeCell ref="A35:E3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workbookViewId="0" topLeftCell="A28">
      <selection activeCell="N31" sqref="N31"/>
    </sheetView>
  </sheetViews>
  <sheetFormatPr defaultColWidth="8.8515625" defaultRowHeight="15"/>
  <cols>
    <col min="1" max="1" width="22.00390625" style="31" bestFit="1" customWidth="1"/>
    <col min="2" max="22" width="8.8515625" style="31" customWidth="1"/>
  </cols>
  <sheetData>
    <row r="1" spans="1:22" ht="13.5">
      <c r="A1" s="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3.5">
      <c r="A2" s="49" t="s">
        <v>111</v>
      </c>
      <c r="B2" s="50" t="s">
        <v>36</v>
      </c>
      <c r="C2" s="51" t="s">
        <v>37</v>
      </c>
      <c r="D2" s="56" t="s">
        <v>38</v>
      </c>
      <c r="E2" s="57" t="s">
        <v>39</v>
      </c>
      <c r="F2" s="56" t="s">
        <v>40</v>
      </c>
      <c r="G2" s="56" t="s">
        <v>41</v>
      </c>
      <c r="H2" s="56" t="s">
        <v>42</v>
      </c>
      <c r="I2" s="56" t="s">
        <v>43</v>
      </c>
      <c r="J2" s="56" t="s">
        <v>44</v>
      </c>
      <c r="K2" s="56" t="s">
        <v>45</v>
      </c>
      <c r="L2" s="56" t="s">
        <v>46</v>
      </c>
      <c r="M2" s="56" t="s">
        <v>47</v>
      </c>
      <c r="N2" s="56" t="s">
        <v>48</v>
      </c>
      <c r="O2" s="56" t="s">
        <v>49</v>
      </c>
      <c r="P2" s="56" t="s">
        <v>50</v>
      </c>
      <c r="Q2" s="46" t="s">
        <v>51</v>
      </c>
      <c r="R2" s="50" t="s">
        <v>52</v>
      </c>
      <c r="S2" s="50" t="s">
        <v>53</v>
      </c>
      <c r="T2" s="46" t="s">
        <v>54</v>
      </c>
      <c r="U2" s="50" t="s">
        <v>55</v>
      </c>
      <c r="V2" s="50" t="s">
        <v>56</v>
      </c>
    </row>
    <row r="3" spans="1:22" ht="13.5">
      <c r="A3" s="58" t="s">
        <v>115</v>
      </c>
      <c r="B3" s="47"/>
      <c r="C3" s="48"/>
      <c r="D3" s="53"/>
      <c r="E3" s="54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5"/>
      <c r="R3" s="47"/>
      <c r="S3" s="47"/>
      <c r="T3" s="55"/>
      <c r="U3" s="47"/>
      <c r="V3" s="47"/>
    </row>
    <row r="4" spans="1:22" ht="16.5">
      <c r="A4" s="3" t="s">
        <v>2</v>
      </c>
      <c r="B4" s="4">
        <v>52.5234</v>
      </c>
      <c r="C4" s="5">
        <v>49.16098</v>
      </c>
      <c r="D4" s="6">
        <v>54.99268</v>
      </c>
      <c r="E4" s="5">
        <v>54.21513</v>
      </c>
      <c r="F4" s="6">
        <v>48.98252</v>
      </c>
      <c r="G4" s="6">
        <v>53.66867</v>
      </c>
      <c r="H4" s="6">
        <v>49.0593</v>
      </c>
      <c r="I4" s="6">
        <v>48.36667</v>
      </c>
      <c r="J4" s="6">
        <v>52.33152</v>
      </c>
      <c r="K4" s="6">
        <v>48.05767</v>
      </c>
      <c r="L4" s="6">
        <v>53.9149</v>
      </c>
      <c r="M4" s="6">
        <v>50.6304</v>
      </c>
      <c r="N4" s="6">
        <v>51.60442</v>
      </c>
      <c r="O4" s="6">
        <v>49.86929</v>
      </c>
      <c r="P4" s="6">
        <v>57.50125</v>
      </c>
      <c r="Q4" s="7">
        <v>51.89991</v>
      </c>
      <c r="R4" s="4">
        <v>57.62016</v>
      </c>
      <c r="S4" s="4">
        <v>50.33235</v>
      </c>
      <c r="T4" s="8">
        <v>62.32872</v>
      </c>
      <c r="U4" s="4">
        <v>53.16363</v>
      </c>
      <c r="V4" s="4">
        <v>53.56643</v>
      </c>
    </row>
    <row r="5" spans="1:22" ht="16.5">
      <c r="A5" s="3" t="s">
        <v>57</v>
      </c>
      <c r="B5" s="9">
        <v>0.65741</v>
      </c>
      <c r="C5" s="10">
        <v>0.72692</v>
      </c>
      <c r="D5" s="11">
        <v>0.63491</v>
      </c>
      <c r="E5" s="10">
        <v>0.67106</v>
      </c>
      <c r="F5" s="11">
        <v>0.69831</v>
      </c>
      <c r="G5" s="11">
        <v>0.6319</v>
      </c>
      <c r="H5" s="11">
        <v>0.70741</v>
      </c>
      <c r="I5" s="11">
        <v>0.72788</v>
      </c>
      <c r="J5" s="11">
        <v>0.62024</v>
      </c>
      <c r="K5" s="11">
        <v>0.73207</v>
      </c>
      <c r="L5" s="11">
        <v>0.6725</v>
      </c>
      <c r="M5" s="11">
        <v>0.73127</v>
      </c>
      <c r="N5" s="11">
        <v>0.75147</v>
      </c>
      <c r="O5" s="11">
        <v>0.68147</v>
      </c>
      <c r="P5" s="11">
        <v>0.5499</v>
      </c>
      <c r="Q5" s="12">
        <v>0.66801</v>
      </c>
      <c r="R5" s="9">
        <v>0.68619</v>
      </c>
      <c r="S5" s="9">
        <v>0.71091</v>
      </c>
      <c r="T5" s="13">
        <v>0.47003</v>
      </c>
      <c r="U5" s="9">
        <v>0.61484</v>
      </c>
      <c r="V5" s="9">
        <v>0.73143</v>
      </c>
    </row>
    <row r="6" spans="1:23" ht="16.5">
      <c r="A6" s="3" t="s">
        <v>58</v>
      </c>
      <c r="B6" s="4">
        <v>13.52812</v>
      </c>
      <c r="C6" s="5">
        <v>14.12169</v>
      </c>
      <c r="D6" s="6">
        <v>13.65962</v>
      </c>
      <c r="E6" s="5">
        <v>13.31173</v>
      </c>
      <c r="F6" s="6">
        <v>14.68604</v>
      </c>
      <c r="G6" s="6">
        <v>13.48978</v>
      </c>
      <c r="H6" s="6">
        <v>15.96224</v>
      </c>
      <c r="I6" s="6">
        <v>16.052</v>
      </c>
      <c r="J6" s="6">
        <v>13.60039</v>
      </c>
      <c r="K6" s="6">
        <v>15.90281</v>
      </c>
      <c r="L6" s="6">
        <v>14.51706</v>
      </c>
      <c r="M6" s="6">
        <v>15.97331</v>
      </c>
      <c r="N6" s="6">
        <v>16.32066</v>
      </c>
      <c r="O6" s="6">
        <v>14.60527</v>
      </c>
      <c r="P6" s="6">
        <v>13.02249</v>
      </c>
      <c r="Q6" s="7">
        <v>14.00911</v>
      </c>
      <c r="R6" s="4">
        <v>14.99192</v>
      </c>
      <c r="S6" s="4">
        <v>14.96159</v>
      </c>
      <c r="T6" s="8">
        <v>11.03485</v>
      </c>
      <c r="U6" s="4">
        <v>12.97542</v>
      </c>
      <c r="V6" s="4">
        <v>16.71841</v>
      </c>
      <c r="W6" s="14"/>
    </row>
    <row r="7" spans="1:22" ht="16.5">
      <c r="A7" s="3" t="s">
        <v>59</v>
      </c>
      <c r="B7" s="9">
        <v>5.34133</v>
      </c>
      <c r="C7" s="10">
        <v>6.9503</v>
      </c>
      <c r="D7" s="11">
        <v>5.44179</v>
      </c>
      <c r="E7" s="10">
        <v>6.20241</v>
      </c>
      <c r="F7" s="11">
        <v>6.35624</v>
      </c>
      <c r="G7" s="11">
        <v>5.29426</v>
      </c>
      <c r="H7" s="11">
        <v>7.43722</v>
      </c>
      <c r="I7" s="11">
        <v>7.62386</v>
      </c>
      <c r="J7" s="11">
        <v>5.56657</v>
      </c>
      <c r="K7" s="11">
        <v>7.34927</v>
      </c>
      <c r="L7" s="11">
        <v>5.52535</v>
      </c>
      <c r="M7" s="11">
        <v>6.58599</v>
      </c>
      <c r="N7" s="11">
        <v>6.8025</v>
      </c>
      <c r="O7" s="11">
        <v>6.1162</v>
      </c>
      <c r="P7" s="11">
        <v>4.80954</v>
      </c>
      <c r="Q7" s="12">
        <v>5.80062</v>
      </c>
      <c r="R7" s="9">
        <v>6.00004</v>
      </c>
      <c r="S7" s="9">
        <v>7.01694</v>
      </c>
      <c r="T7" s="13">
        <v>3.88255</v>
      </c>
      <c r="U7" s="9">
        <v>5.27333</v>
      </c>
      <c r="V7" s="9">
        <v>6.8979</v>
      </c>
    </row>
    <row r="8" spans="1:22" ht="13.5">
      <c r="A8" s="3" t="s">
        <v>60</v>
      </c>
      <c r="B8" s="9">
        <v>0.12636</v>
      </c>
      <c r="C8" s="10">
        <v>0.15086</v>
      </c>
      <c r="D8" s="11">
        <v>0.11395</v>
      </c>
      <c r="E8" s="10">
        <v>0.12799</v>
      </c>
      <c r="F8" s="11">
        <v>0.16638</v>
      </c>
      <c r="G8" s="11">
        <v>0.11012</v>
      </c>
      <c r="H8" s="11">
        <v>0.13129</v>
      </c>
      <c r="I8" s="11">
        <v>0.18268</v>
      </c>
      <c r="J8" s="11">
        <v>0.13304</v>
      </c>
      <c r="K8" s="11">
        <v>0.22752</v>
      </c>
      <c r="L8" s="11">
        <v>0.14051</v>
      </c>
      <c r="M8" s="11">
        <v>0.12298</v>
      </c>
      <c r="N8" s="11">
        <v>0.14285</v>
      </c>
      <c r="O8" s="11">
        <v>0.13406</v>
      </c>
      <c r="P8" s="11">
        <v>0.13183</v>
      </c>
      <c r="Q8" s="12">
        <v>0.1279</v>
      </c>
      <c r="R8" s="9">
        <v>0.13711</v>
      </c>
      <c r="S8" s="9">
        <v>0.22438</v>
      </c>
      <c r="T8" s="13">
        <v>0.1162</v>
      </c>
      <c r="U8" s="9">
        <v>0.12505</v>
      </c>
      <c r="V8" s="9">
        <v>0.1918</v>
      </c>
    </row>
    <row r="9" spans="1:22" ht="13.5">
      <c r="A9" s="3" t="s">
        <v>61</v>
      </c>
      <c r="B9" s="9">
        <v>3.68747</v>
      </c>
      <c r="C9" s="10">
        <v>3.90714</v>
      </c>
      <c r="D9" s="11">
        <v>3.87211</v>
      </c>
      <c r="E9" s="10">
        <v>3.98827</v>
      </c>
      <c r="F9" s="11">
        <v>3.83126</v>
      </c>
      <c r="G9" s="11">
        <v>3.92562</v>
      </c>
      <c r="H9" s="11">
        <v>3.60298</v>
      </c>
      <c r="I9" s="11">
        <v>3.67085</v>
      </c>
      <c r="J9" s="11">
        <v>3.67061</v>
      </c>
      <c r="K9" s="11">
        <v>3.73486</v>
      </c>
      <c r="L9" s="11">
        <v>3.8102</v>
      </c>
      <c r="M9" s="11">
        <v>3.75764</v>
      </c>
      <c r="N9" s="11">
        <v>3.74243</v>
      </c>
      <c r="O9" s="11">
        <v>3.56587</v>
      </c>
      <c r="P9" s="11">
        <v>3.35306</v>
      </c>
      <c r="Q9" s="12">
        <v>3.84383</v>
      </c>
      <c r="R9" s="9">
        <v>3.56903</v>
      </c>
      <c r="S9" s="9">
        <v>3.45926</v>
      </c>
      <c r="T9" s="13">
        <v>3.18614</v>
      </c>
      <c r="U9" s="9">
        <v>3.65273</v>
      </c>
      <c r="V9" s="9">
        <v>3.7717</v>
      </c>
    </row>
    <row r="10" spans="1:22" ht="13.5">
      <c r="A10" s="3" t="s">
        <v>62</v>
      </c>
      <c r="B10" s="9">
        <v>9.56727</v>
      </c>
      <c r="C10" s="10">
        <v>9.00963</v>
      </c>
      <c r="D10" s="11">
        <v>7.91091</v>
      </c>
      <c r="E10" s="10">
        <v>7.5583</v>
      </c>
      <c r="F10" s="11">
        <v>9.41036</v>
      </c>
      <c r="G10" s="11">
        <v>8.94745</v>
      </c>
      <c r="H10" s="11">
        <v>7.62237</v>
      </c>
      <c r="I10" s="11">
        <v>7.87705</v>
      </c>
      <c r="J10" s="11">
        <v>8.77551</v>
      </c>
      <c r="K10" s="11">
        <v>7.90458</v>
      </c>
      <c r="L10" s="11">
        <v>8.28844</v>
      </c>
      <c r="M10" s="11">
        <v>7.42353</v>
      </c>
      <c r="N10" s="11">
        <v>6.2592</v>
      </c>
      <c r="O10" s="11">
        <v>8.75773</v>
      </c>
      <c r="P10" s="11">
        <v>7.41897</v>
      </c>
      <c r="Q10" s="12">
        <v>8.67385</v>
      </c>
      <c r="R10" s="9">
        <v>5.22627</v>
      </c>
      <c r="S10" s="9">
        <v>8.31807</v>
      </c>
      <c r="T10" s="13">
        <v>7.34514</v>
      </c>
      <c r="U10" s="9">
        <v>9.6417</v>
      </c>
      <c r="V10" s="9">
        <v>5.21853</v>
      </c>
    </row>
    <row r="11" spans="1:22" ht="16.5">
      <c r="A11" s="3" t="s">
        <v>63</v>
      </c>
      <c r="B11" s="9">
        <v>0.68297</v>
      </c>
      <c r="C11" s="10">
        <v>0.46059</v>
      </c>
      <c r="D11" s="11">
        <v>0.83275</v>
      </c>
      <c r="E11" s="10">
        <v>0.74889</v>
      </c>
      <c r="F11" s="11">
        <v>0.50373</v>
      </c>
      <c r="G11" s="11">
        <v>0.77344</v>
      </c>
      <c r="H11" s="11">
        <v>0.44978</v>
      </c>
      <c r="I11" s="11">
        <v>0.43031</v>
      </c>
      <c r="J11" s="11">
        <v>0.67861</v>
      </c>
      <c r="K11" s="11">
        <v>0.42753</v>
      </c>
      <c r="L11" s="11">
        <v>0.7016</v>
      </c>
      <c r="M11" s="11">
        <v>0.47326</v>
      </c>
      <c r="N11" s="11">
        <v>0.50023</v>
      </c>
      <c r="O11" s="11">
        <v>0.49167</v>
      </c>
      <c r="P11" s="11">
        <v>0.92394</v>
      </c>
      <c r="Q11" s="12">
        <v>0.64067</v>
      </c>
      <c r="R11" s="9">
        <v>0.82823</v>
      </c>
      <c r="S11" s="9">
        <v>0.51567</v>
      </c>
      <c r="T11" s="13">
        <v>1.29666</v>
      </c>
      <c r="U11" s="9">
        <v>0.73972</v>
      </c>
      <c r="V11" s="9">
        <v>0.57982</v>
      </c>
    </row>
    <row r="12" spans="1:22" ht="16.5">
      <c r="A12" s="3" t="s">
        <v>64</v>
      </c>
      <c r="B12" s="9">
        <v>2.40615</v>
      </c>
      <c r="C12" s="10">
        <v>2.66801</v>
      </c>
      <c r="D12" s="11">
        <v>2.41592</v>
      </c>
      <c r="E12" s="10">
        <v>2.61436</v>
      </c>
      <c r="F12" s="11">
        <v>2.82676</v>
      </c>
      <c r="G12" s="11">
        <v>2.35979</v>
      </c>
      <c r="H12" s="11">
        <v>2.79856</v>
      </c>
      <c r="I12" s="11">
        <v>2.77746</v>
      </c>
      <c r="J12" s="11">
        <v>2.54447</v>
      </c>
      <c r="K12" s="11">
        <v>2.63559</v>
      </c>
      <c r="L12" s="11">
        <v>2.56145</v>
      </c>
      <c r="M12" s="11">
        <v>2.66331</v>
      </c>
      <c r="N12" s="11">
        <v>2.81705</v>
      </c>
      <c r="O12" s="11">
        <v>2.4907</v>
      </c>
      <c r="P12" s="11">
        <v>2.39045</v>
      </c>
      <c r="Q12" s="12">
        <v>2.45926</v>
      </c>
      <c r="R12" s="9">
        <v>2.63985</v>
      </c>
      <c r="S12" s="9">
        <v>2.48949</v>
      </c>
      <c r="T12" s="13">
        <v>2.16195</v>
      </c>
      <c r="U12" s="9">
        <v>2.23353</v>
      </c>
      <c r="V12" s="9">
        <v>2.9793</v>
      </c>
    </row>
    <row r="13" spans="1:22" ht="16.5">
      <c r="A13" s="3" t="s">
        <v>65</v>
      </c>
      <c r="B13" s="9">
        <v>0.21954</v>
      </c>
      <c r="C13" s="10">
        <v>0.24388</v>
      </c>
      <c r="D13" s="11">
        <v>0.21537</v>
      </c>
      <c r="E13" s="10">
        <v>0.24186</v>
      </c>
      <c r="F13" s="11">
        <v>0.23839</v>
      </c>
      <c r="G13" s="11">
        <v>0.22898</v>
      </c>
      <c r="H13" s="11">
        <v>0.32885</v>
      </c>
      <c r="I13" s="11">
        <v>0.26125</v>
      </c>
      <c r="J13" s="11">
        <v>0.43905</v>
      </c>
      <c r="K13" s="11">
        <v>0.20811</v>
      </c>
      <c r="L13" s="11">
        <v>0.28797</v>
      </c>
      <c r="M13" s="11">
        <v>0.17831</v>
      </c>
      <c r="N13" s="11">
        <v>0.22919</v>
      </c>
      <c r="O13" s="11">
        <v>0.28773</v>
      </c>
      <c r="P13" s="11">
        <v>0.42856</v>
      </c>
      <c r="Q13" s="12">
        <v>0.21682</v>
      </c>
      <c r="R13" s="9">
        <v>0.19119</v>
      </c>
      <c r="S13" s="9">
        <v>0.23134</v>
      </c>
      <c r="T13" s="13">
        <v>0.36776</v>
      </c>
      <c r="U13" s="9">
        <v>0.19005</v>
      </c>
      <c r="V13" s="9">
        <v>0.16467</v>
      </c>
    </row>
    <row r="14" spans="1:22" ht="13.5">
      <c r="A14" s="3" t="s">
        <v>66</v>
      </c>
      <c r="B14" s="4">
        <v>11.26</v>
      </c>
      <c r="C14" s="5">
        <v>12.6</v>
      </c>
      <c r="D14" s="11">
        <v>9.91</v>
      </c>
      <c r="E14" s="5">
        <v>10.32</v>
      </c>
      <c r="F14" s="6">
        <v>12.3</v>
      </c>
      <c r="G14" s="6">
        <v>10.57</v>
      </c>
      <c r="H14" s="6">
        <v>11.9</v>
      </c>
      <c r="I14" s="6">
        <v>12.03</v>
      </c>
      <c r="J14" s="6">
        <v>11.64</v>
      </c>
      <c r="K14" s="6">
        <v>12.82</v>
      </c>
      <c r="L14" s="11">
        <v>9.58</v>
      </c>
      <c r="M14" s="6">
        <v>11.46</v>
      </c>
      <c r="N14" s="6">
        <v>10.83</v>
      </c>
      <c r="O14" s="6">
        <v>13</v>
      </c>
      <c r="P14" s="11">
        <v>9.47</v>
      </c>
      <c r="Q14" s="7">
        <v>11.66</v>
      </c>
      <c r="R14" s="9">
        <v>8.11</v>
      </c>
      <c r="S14" s="4">
        <v>11.74</v>
      </c>
      <c r="T14" s="13">
        <v>7.81</v>
      </c>
      <c r="U14" s="4">
        <v>11.39</v>
      </c>
      <c r="V14" s="9">
        <v>9.18</v>
      </c>
    </row>
    <row r="15" spans="1:22" ht="13.5">
      <c r="A15" s="15" t="s">
        <v>67</v>
      </c>
      <c r="B15" s="16">
        <f aca="true" t="shared" si="0" ref="B15:V15">SUM(B4:B14)</f>
        <v>100.00002</v>
      </c>
      <c r="C15" s="16">
        <f t="shared" si="0"/>
        <v>99.99999999999999</v>
      </c>
      <c r="D15" s="16">
        <f t="shared" si="0"/>
        <v>100.00001</v>
      </c>
      <c r="E15" s="16">
        <f t="shared" si="0"/>
        <v>100</v>
      </c>
      <c r="F15" s="16">
        <f t="shared" si="0"/>
        <v>99.99999</v>
      </c>
      <c r="G15" s="16">
        <f t="shared" si="0"/>
        <v>100.00001</v>
      </c>
      <c r="H15" s="16">
        <f t="shared" si="0"/>
        <v>100.00000000000001</v>
      </c>
      <c r="I15" s="16">
        <f t="shared" si="0"/>
        <v>100.00001</v>
      </c>
      <c r="J15" s="16">
        <f t="shared" si="0"/>
        <v>100.00000999999999</v>
      </c>
      <c r="K15" s="16">
        <f t="shared" si="0"/>
        <v>100.00001</v>
      </c>
      <c r="L15" s="16">
        <f t="shared" si="0"/>
        <v>99.99998</v>
      </c>
      <c r="M15" s="16">
        <f t="shared" si="0"/>
        <v>99.99999999999997</v>
      </c>
      <c r="N15" s="16">
        <f t="shared" si="0"/>
        <v>99.99999999999999</v>
      </c>
      <c r="O15" s="16">
        <f t="shared" si="0"/>
        <v>99.99999000000001</v>
      </c>
      <c r="P15" s="16">
        <f t="shared" si="0"/>
        <v>99.99999</v>
      </c>
      <c r="Q15" s="16">
        <f t="shared" si="0"/>
        <v>99.99998</v>
      </c>
      <c r="R15" s="16">
        <f t="shared" si="0"/>
        <v>99.99999000000001</v>
      </c>
      <c r="S15" s="16">
        <f t="shared" si="0"/>
        <v>100</v>
      </c>
      <c r="T15" s="16">
        <f t="shared" si="0"/>
        <v>100.00000000000001</v>
      </c>
      <c r="U15" s="16">
        <f t="shared" si="0"/>
        <v>100.00000000000001</v>
      </c>
      <c r="V15" s="16">
        <f t="shared" si="0"/>
        <v>99.99998999999997</v>
      </c>
    </row>
    <row r="16" spans="1:22" ht="13.5">
      <c r="A16" s="15"/>
      <c r="B16" s="17"/>
      <c r="C16" s="18"/>
      <c r="D16" s="6"/>
      <c r="E16" s="19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20"/>
      <c r="R16" s="17"/>
      <c r="S16" s="17"/>
      <c r="T16" s="21"/>
      <c r="U16" s="17"/>
      <c r="V16" s="17"/>
    </row>
    <row r="17" spans="1:22" ht="13.5">
      <c r="A17" s="52" t="s">
        <v>0</v>
      </c>
      <c r="B17" s="17"/>
      <c r="C17" s="18"/>
      <c r="D17" s="6"/>
      <c r="E17" s="1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20"/>
      <c r="R17" s="17"/>
      <c r="S17" s="17"/>
      <c r="T17" s="21"/>
      <c r="U17" s="17"/>
      <c r="V17" s="17"/>
    </row>
    <row r="18" spans="1:22" ht="13.5">
      <c r="A18" s="3" t="s">
        <v>1</v>
      </c>
      <c r="B18" s="16">
        <v>109.99003</v>
      </c>
      <c r="C18" s="22">
        <v>153.05681</v>
      </c>
      <c r="D18" s="23">
        <v>100.68196</v>
      </c>
      <c r="E18" s="22">
        <v>112.66697</v>
      </c>
      <c r="F18" s="23">
        <v>127.38844</v>
      </c>
      <c r="G18" s="23">
        <v>103.21178</v>
      </c>
      <c r="H18" s="23">
        <v>122.16445</v>
      </c>
      <c r="I18" s="23">
        <v>144.24349</v>
      </c>
      <c r="J18" s="23">
        <v>106.32725</v>
      </c>
      <c r="K18" s="23">
        <v>144.19059</v>
      </c>
      <c r="L18" s="23">
        <v>92.24492</v>
      </c>
      <c r="M18" s="23">
        <v>132.90078</v>
      </c>
      <c r="N18" s="23">
        <v>124.52519</v>
      </c>
      <c r="O18" s="23">
        <v>113.90173</v>
      </c>
      <c r="P18" s="23">
        <v>82.657</v>
      </c>
      <c r="Q18" s="24">
        <v>120.53954</v>
      </c>
      <c r="R18" s="16">
        <v>98.1671</v>
      </c>
      <c r="S18" s="16">
        <v>136.84049</v>
      </c>
      <c r="T18" s="25">
        <v>67.99001</v>
      </c>
      <c r="U18" s="16">
        <v>105.10657</v>
      </c>
      <c r="V18" s="16">
        <v>124.4026</v>
      </c>
    </row>
    <row r="19" spans="1:22" ht="13.5">
      <c r="A19" s="3" t="s">
        <v>68</v>
      </c>
      <c r="B19" s="16">
        <v>17.21938</v>
      </c>
      <c r="C19" s="22">
        <v>15.28363</v>
      </c>
      <c r="D19" s="23">
        <v>16.41087</v>
      </c>
      <c r="E19" s="22">
        <v>13.90896</v>
      </c>
      <c r="F19" s="23">
        <v>18.03662</v>
      </c>
      <c r="G19" s="23">
        <v>17.21891</v>
      </c>
      <c r="H19" s="23">
        <v>17.88928</v>
      </c>
      <c r="I19" s="23">
        <v>20.36838</v>
      </c>
      <c r="J19" s="23">
        <v>16.05052</v>
      </c>
      <c r="K19" s="23">
        <v>23.10033</v>
      </c>
      <c r="L19" s="23">
        <v>17.73865</v>
      </c>
      <c r="M19" s="23">
        <v>19.08729</v>
      </c>
      <c r="N19" s="23">
        <v>19.10041</v>
      </c>
      <c r="O19" s="23">
        <v>19.91453</v>
      </c>
      <c r="P19" s="23">
        <v>15.58087</v>
      </c>
      <c r="Q19" s="24">
        <v>17.28817</v>
      </c>
      <c r="R19" s="16">
        <v>19.35324</v>
      </c>
      <c r="S19" s="16">
        <v>20.16006</v>
      </c>
      <c r="T19" s="25">
        <v>12.93017</v>
      </c>
      <c r="U19" s="16">
        <v>15.53833</v>
      </c>
      <c r="V19" s="16">
        <v>19.44666</v>
      </c>
    </row>
    <row r="20" spans="1:22" ht="13.5">
      <c r="A20" s="3" t="s">
        <v>69</v>
      </c>
      <c r="B20" s="16">
        <v>181.55932</v>
      </c>
      <c r="C20" s="22">
        <v>229.29344</v>
      </c>
      <c r="D20" s="23">
        <v>188.7829</v>
      </c>
      <c r="E20" s="22">
        <v>203.47884</v>
      </c>
      <c r="F20" s="23">
        <v>212.16592</v>
      </c>
      <c r="G20" s="23">
        <v>190.34134</v>
      </c>
      <c r="H20" s="23">
        <v>215.22546</v>
      </c>
      <c r="I20" s="23">
        <v>232.29342</v>
      </c>
      <c r="J20" s="23">
        <v>190.21582</v>
      </c>
      <c r="K20" s="23">
        <v>240.41018</v>
      </c>
      <c r="L20" s="23">
        <v>204.66963</v>
      </c>
      <c r="M20" s="23">
        <v>216.50666</v>
      </c>
      <c r="N20" s="23">
        <v>226.42698</v>
      </c>
      <c r="O20" s="23">
        <v>224.48514</v>
      </c>
      <c r="P20" s="23">
        <v>180.80259</v>
      </c>
      <c r="Q20" s="24">
        <v>197.42439</v>
      </c>
      <c r="R20" s="16">
        <v>209.60702</v>
      </c>
      <c r="S20" s="16">
        <v>223.78283</v>
      </c>
      <c r="T20" s="25">
        <v>219.41273</v>
      </c>
      <c r="U20" s="16">
        <v>181.24668</v>
      </c>
      <c r="V20" s="16">
        <v>234.71961</v>
      </c>
    </row>
    <row r="21" spans="1:22" ht="13.5">
      <c r="A21" s="3" t="s">
        <v>70</v>
      </c>
      <c r="B21" s="16">
        <v>90.71887</v>
      </c>
      <c r="C21" s="22">
        <v>114.80192</v>
      </c>
      <c r="D21" s="23">
        <v>93.6185</v>
      </c>
      <c r="E21" s="22">
        <v>97.73643</v>
      </c>
      <c r="F21" s="23">
        <v>103.04724</v>
      </c>
      <c r="G21" s="23">
        <v>89.10854</v>
      </c>
      <c r="H21" s="23">
        <v>109.09984</v>
      </c>
      <c r="I21" s="23">
        <v>113.49688</v>
      </c>
      <c r="J21" s="23">
        <v>86.44729</v>
      </c>
      <c r="K21" s="23">
        <v>119.5774</v>
      </c>
      <c r="L21" s="23">
        <v>93.76125</v>
      </c>
      <c r="M21" s="23">
        <v>112.56187</v>
      </c>
      <c r="N21" s="23">
        <v>111.357</v>
      </c>
      <c r="O21" s="23">
        <v>99.62136</v>
      </c>
      <c r="P21" s="23">
        <v>79.07307</v>
      </c>
      <c r="Q21" s="24">
        <v>96.99233</v>
      </c>
      <c r="R21" s="16">
        <v>99.62407</v>
      </c>
      <c r="S21" s="16">
        <v>107.82748</v>
      </c>
      <c r="T21" s="25">
        <v>63.24284</v>
      </c>
      <c r="U21" s="16">
        <v>91.77644</v>
      </c>
      <c r="V21" s="16">
        <v>115.3466</v>
      </c>
    </row>
    <row r="22" spans="1:22" ht="13.5">
      <c r="A22" s="3" t="s">
        <v>71</v>
      </c>
      <c r="B22" s="16">
        <v>73.04542</v>
      </c>
      <c r="C22" s="22">
        <v>78.00515</v>
      </c>
      <c r="D22" s="23">
        <v>62.19537</v>
      </c>
      <c r="E22" s="22">
        <v>70.6995</v>
      </c>
      <c r="F22" s="23">
        <v>73.44849</v>
      </c>
      <c r="G22" s="23">
        <v>60.51121</v>
      </c>
      <c r="H22" s="23">
        <v>78.13732</v>
      </c>
      <c r="I22" s="23">
        <v>79.89094</v>
      </c>
      <c r="J22" s="23">
        <v>81.89109</v>
      </c>
      <c r="K22" s="23">
        <v>81.98485</v>
      </c>
      <c r="L22" s="23">
        <v>68.73945</v>
      </c>
      <c r="M22" s="23">
        <v>74.66546</v>
      </c>
      <c r="N22" s="23">
        <v>79.54734</v>
      </c>
      <c r="O22" s="23">
        <v>73.38738</v>
      </c>
      <c r="P22" s="23">
        <v>75.97081</v>
      </c>
      <c r="Q22" s="24">
        <v>73.0346</v>
      </c>
      <c r="R22" s="16">
        <v>74.64574</v>
      </c>
      <c r="S22" s="16">
        <v>88.91208</v>
      </c>
      <c r="T22" s="25">
        <v>62.42432</v>
      </c>
      <c r="U22" s="16">
        <v>63.68693</v>
      </c>
      <c r="V22" s="16">
        <v>79.1619</v>
      </c>
    </row>
    <row r="23" spans="1:22" ht="13.5">
      <c r="A23" s="3" t="s">
        <v>72</v>
      </c>
      <c r="B23" s="16">
        <v>63.54038</v>
      </c>
      <c r="C23" s="22">
        <v>56.25971</v>
      </c>
      <c r="D23" s="23">
        <v>36.02771</v>
      </c>
      <c r="E23" s="22">
        <v>41.62707</v>
      </c>
      <c r="F23" s="23">
        <v>46.25557</v>
      </c>
      <c r="G23" s="23">
        <v>37.85938</v>
      </c>
      <c r="H23" s="23">
        <v>53.32836</v>
      </c>
      <c r="I23" s="23">
        <v>50.87177</v>
      </c>
      <c r="J23" s="23">
        <v>46.80116</v>
      </c>
      <c r="K23" s="23">
        <v>50.9699</v>
      </c>
      <c r="L23" s="23">
        <v>72.79082</v>
      </c>
      <c r="M23" s="23">
        <v>44.39665</v>
      </c>
      <c r="N23" s="23">
        <v>54.55947</v>
      </c>
      <c r="O23" s="23">
        <v>50.3905</v>
      </c>
      <c r="P23" s="23">
        <v>67.45167</v>
      </c>
      <c r="Q23" s="22">
        <v>63.06218</v>
      </c>
      <c r="R23" s="16">
        <v>50.7627</v>
      </c>
      <c r="S23" s="16">
        <v>107.28542</v>
      </c>
      <c r="T23" s="16">
        <v>31.88756</v>
      </c>
      <c r="U23" s="16">
        <v>44.34341</v>
      </c>
      <c r="V23" s="16">
        <v>42.1205</v>
      </c>
    </row>
    <row r="24" spans="1:22" ht="13.5">
      <c r="A24" s="26" t="s">
        <v>73</v>
      </c>
      <c r="B24" s="27">
        <v>15.18652</v>
      </c>
      <c r="C24" s="28">
        <v>18.90553</v>
      </c>
      <c r="D24" s="29">
        <v>10.77837</v>
      </c>
      <c r="E24" s="28">
        <v>20.73828</v>
      </c>
      <c r="F24" s="29">
        <v>12.1974</v>
      </c>
      <c r="G24" s="29">
        <v>17.15129</v>
      </c>
      <c r="H24" s="29">
        <v>17.87637</v>
      </c>
      <c r="I24" s="29">
        <v>14.72143</v>
      </c>
      <c r="J24" s="29">
        <v>13.29326</v>
      </c>
      <c r="K24" s="29">
        <v>13.62243</v>
      </c>
      <c r="L24" s="29">
        <v>14.77526</v>
      </c>
      <c r="M24" s="29">
        <v>16.01798</v>
      </c>
      <c r="N24" s="29">
        <v>16.2457</v>
      </c>
      <c r="O24" s="29">
        <v>13.73331</v>
      </c>
      <c r="P24" s="29">
        <v>12.54185</v>
      </c>
      <c r="Q24" s="28">
        <v>16.7638</v>
      </c>
      <c r="R24" s="27">
        <v>17.65295</v>
      </c>
      <c r="S24" s="27">
        <v>16.11851</v>
      </c>
      <c r="T24" s="27">
        <v>14.71894</v>
      </c>
      <c r="U24" s="27">
        <v>12.46684</v>
      </c>
      <c r="V24" s="27">
        <v>14.0185</v>
      </c>
    </row>
    <row r="26" spans="1:19" ht="13.5">
      <c r="A26" s="30" t="s">
        <v>74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22" ht="13.5">
      <c r="A27" s="59" t="s">
        <v>111</v>
      </c>
      <c r="B27" s="47" t="s">
        <v>75</v>
      </c>
      <c r="C27" s="47" t="s">
        <v>76</v>
      </c>
      <c r="D27" s="47" t="s">
        <v>77</v>
      </c>
      <c r="E27" s="47" t="s">
        <v>78</v>
      </c>
      <c r="F27" s="47" t="s">
        <v>79</v>
      </c>
      <c r="G27" s="47" t="s">
        <v>80</v>
      </c>
      <c r="H27" s="47" t="s">
        <v>81</v>
      </c>
      <c r="I27" s="47" t="s">
        <v>82</v>
      </c>
      <c r="J27" s="47" t="s">
        <v>83</v>
      </c>
      <c r="K27" s="47" t="s">
        <v>84</v>
      </c>
      <c r="L27" s="47" t="s">
        <v>85</v>
      </c>
      <c r="M27" s="47" t="s">
        <v>86</v>
      </c>
      <c r="N27" s="47" t="s">
        <v>87</v>
      </c>
      <c r="O27" s="48" t="s">
        <v>88</v>
      </c>
      <c r="P27" s="47" t="s">
        <v>89</v>
      </c>
      <c r="Q27" s="47" t="s">
        <v>90</v>
      </c>
      <c r="R27" s="47" t="s">
        <v>91</v>
      </c>
      <c r="S27" s="47" t="s">
        <v>92</v>
      </c>
      <c r="T27"/>
      <c r="U27"/>
      <c r="V27"/>
    </row>
    <row r="28" spans="1:22" ht="13.5">
      <c r="A28" s="60" t="s">
        <v>115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/>
      <c r="P28" s="61"/>
      <c r="Q28" s="61"/>
      <c r="R28" s="61"/>
      <c r="S28" s="61"/>
      <c r="T28"/>
      <c r="U28"/>
      <c r="V28"/>
    </row>
    <row r="29" spans="1:22" ht="16.5">
      <c r="A29" s="3" t="s">
        <v>116</v>
      </c>
      <c r="B29" s="13">
        <v>55.03306</v>
      </c>
      <c r="C29" s="13">
        <v>51.44083</v>
      </c>
      <c r="D29" s="13">
        <v>55.68692</v>
      </c>
      <c r="E29" s="13">
        <v>59.91668</v>
      </c>
      <c r="F29" s="13">
        <v>59.83315</v>
      </c>
      <c r="G29" s="13">
        <v>54.46327</v>
      </c>
      <c r="H29" s="13">
        <v>54.51963</v>
      </c>
      <c r="I29" s="13">
        <v>51.70171</v>
      </c>
      <c r="J29" s="13">
        <v>51.67399</v>
      </c>
      <c r="K29" s="13">
        <v>51.92486</v>
      </c>
      <c r="L29" s="13">
        <v>51.60895</v>
      </c>
      <c r="M29" s="13">
        <v>54.02094</v>
      </c>
      <c r="N29" s="13">
        <v>52.48535</v>
      </c>
      <c r="O29" s="13">
        <v>52.48535</v>
      </c>
      <c r="P29" s="13">
        <v>57.00335</v>
      </c>
      <c r="Q29" s="13">
        <v>50.05584</v>
      </c>
      <c r="R29" s="13">
        <v>54.00735</v>
      </c>
      <c r="S29" s="13">
        <v>53.08956</v>
      </c>
      <c r="T29"/>
      <c r="U29"/>
      <c r="V29"/>
    </row>
    <row r="30" spans="1:22" ht="16.5">
      <c r="A30" s="3" t="s">
        <v>57</v>
      </c>
      <c r="B30" s="13">
        <v>0.5757</v>
      </c>
      <c r="C30" s="13">
        <v>0.73114</v>
      </c>
      <c r="D30" s="13">
        <v>0.56952</v>
      </c>
      <c r="E30" s="13">
        <v>0.38026</v>
      </c>
      <c r="F30" s="13">
        <v>0.39083</v>
      </c>
      <c r="G30" s="13">
        <v>0.60405</v>
      </c>
      <c r="H30" s="13">
        <v>0.61741</v>
      </c>
      <c r="I30" s="13">
        <v>0.73041</v>
      </c>
      <c r="J30" s="13">
        <v>0.68434</v>
      </c>
      <c r="K30" s="13">
        <v>0.69529</v>
      </c>
      <c r="L30" s="13">
        <v>0.69983</v>
      </c>
      <c r="M30" s="13">
        <v>0.6</v>
      </c>
      <c r="N30" s="13">
        <v>0.68039</v>
      </c>
      <c r="O30" s="13">
        <v>0.68039</v>
      </c>
      <c r="P30" s="13">
        <v>0.61427</v>
      </c>
      <c r="Q30" s="13">
        <v>0.79045</v>
      </c>
      <c r="R30" s="13">
        <v>0.64005</v>
      </c>
      <c r="S30" s="13">
        <v>0.71001</v>
      </c>
      <c r="T30"/>
      <c r="U30"/>
      <c r="V30"/>
    </row>
    <row r="31" spans="1:22" ht="16.5">
      <c r="A31" s="3" t="s">
        <v>58</v>
      </c>
      <c r="B31" s="13">
        <v>13.62658</v>
      </c>
      <c r="C31" s="13">
        <v>15.0397</v>
      </c>
      <c r="D31" s="13">
        <v>12.98758</v>
      </c>
      <c r="E31" s="13">
        <v>10.7519</v>
      </c>
      <c r="F31" s="13">
        <v>10.75216</v>
      </c>
      <c r="G31" s="13">
        <v>13.71328</v>
      </c>
      <c r="H31" s="13">
        <v>13.7674</v>
      </c>
      <c r="I31" s="13">
        <v>14.73343</v>
      </c>
      <c r="J31" s="13">
        <v>14.47715</v>
      </c>
      <c r="K31" s="13">
        <v>14.81045</v>
      </c>
      <c r="L31" s="13">
        <v>14.76268</v>
      </c>
      <c r="M31" s="13">
        <v>13.46494</v>
      </c>
      <c r="N31" s="13">
        <v>14.17768</v>
      </c>
      <c r="O31" s="13">
        <v>14.17768</v>
      </c>
      <c r="P31" s="13">
        <v>13.42332</v>
      </c>
      <c r="Q31" s="13">
        <v>16.26932</v>
      </c>
      <c r="R31" s="13">
        <v>14.38341</v>
      </c>
      <c r="S31" s="13">
        <v>14.85195</v>
      </c>
      <c r="T31"/>
      <c r="U31"/>
      <c r="V31"/>
    </row>
    <row r="32" spans="1:22" ht="16.5">
      <c r="A32" s="3" t="s">
        <v>59</v>
      </c>
      <c r="B32" s="13">
        <v>5.08738</v>
      </c>
      <c r="C32" s="13">
        <v>6.17086</v>
      </c>
      <c r="D32" s="13">
        <v>4.83011</v>
      </c>
      <c r="E32" s="13">
        <v>3.68046</v>
      </c>
      <c r="F32" s="13">
        <v>3.62345</v>
      </c>
      <c r="G32" s="13">
        <v>5.225</v>
      </c>
      <c r="H32" s="13">
        <v>5.30646</v>
      </c>
      <c r="I32" s="13">
        <v>6.18706</v>
      </c>
      <c r="J32" s="13">
        <v>5.83435</v>
      </c>
      <c r="K32" s="13">
        <v>5.98624</v>
      </c>
      <c r="L32" s="13">
        <v>6.13752</v>
      </c>
      <c r="M32" s="13">
        <v>4.92417</v>
      </c>
      <c r="N32" s="13">
        <v>5.60802</v>
      </c>
      <c r="O32" s="13">
        <v>5.60802</v>
      </c>
      <c r="P32" s="13">
        <v>5.09113</v>
      </c>
      <c r="Q32" s="13">
        <v>6.85806</v>
      </c>
      <c r="R32" s="13">
        <v>5.42034</v>
      </c>
      <c r="S32" s="13">
        <v>5.91423</v>
      </c>
      <c r="T32"/>
      <c r="U32"/>
      <c r="V32"/>
    </row>
    <row r="33" spans="1:22" ht="13.5">
      <c r="A33" s="3" t="s">
        <v>60</v>
      </c>
      <c r="B33" s="13">
        <v>0.1526</v>
      </c>
      <c r="C33" s="13">
        <v>0.1569</v>
      </c>
      <c r="D33" s="13">
        <v>0.15012</v>
      </c>
      <c r="E33" s="13">
        <v>0.14318</v>
      </c>
      <c r="F33" s="13">
        <v>0.14467</v>
      </c>
      <c r="G33" s="13">
        <v>0.14748</v>
      </c>
      <c r="H33" s="13">
        <v>0.15496</v>
      </c>
      <c r="I33" s="13">
        <v>0.15883</v>
      </c>
      <c r="J33" s="13">
        <v>0.15528</v>
      </c>
      <c r="K33" s="13">
        <v>0.15982</v>
      </c>
      <c r="L33" s="13">
        <v>0.15836</v>
      </c>
      <c r="M33" s="13">
        <v>0.14888</v>
      </c>
      <c r="N33" s="13">
        <v>0.13211</v>
      </c>
      <c r="O33" s="13">
        <v>0.13211</v>
      </c>
      <c r="P33" s="13">
        <v>0.15263</v>
      </c>
      <c r="Q33" s="13">
        <v>0.15605</v>
      </c>
      <c r="R33" s="13">
        <v>0.14792</v>
      </c>
      <c r="S33" s="13">
        <v>0.16329</v>
      </c>
      <c r="T33"/>
      <c r="U33"/>
      <c r="V33"/>
    </row>
    <row r="34" spans="1:22" ht="13.5">
      <c r="A34" s="3" t="s">
        <v>61</v>
      </c>
      <c r="B34" s="13">
        <v>2.35232</v>
      </c>
      <c r="C34" s="13">
        <v>2.47457</v>
      </c>
      <c r="D34" s="13">
        <v>2.25069</v>
      </c>
      <c r="E34" s="13">
        <v>1.73314</v>
      </c>
      <c r="F34" s="13">
        <v>1.77235</v>
      </c>
      <c r="G34" s="13">
        <v>2.31297</v>
      </c>
      <c r="H34" s="13">
        <v>2.31487</v>
      </c>
      <c r="I34" s="13">
        <v>2.35075</v>
      </c>
      <c r="J34" s="13">
        <v>2.44715</v>
      </c>
      <c r="K34" s="13">
        <v>2.4429</v>
      </c>
      <c r="L34" s="13">
        <v>2.41987</v>
      </c>
      <c r="M34" s="13">
        <v>2.32878</v>
      </c>
      <c r="N34" s="13">
        <v>2.35931</v>
      </c>
      <c r="O34" s="13">
        <v>2.35931</v>
      </c>
      <c r="P34" s="13">
        <v>2.14563</v>
      </c>
      <c r="Q34" s="13">
        <v>2.26422</v>
      </c>
      <c r="R34" s="13">
        <v>2.22358</v>
      </c>
      <c r="S34" s="13">
        <v>2.28148</v>
      </c>
      <c r="T34"/>
      <c r="U34"/>
      <c r="V34"/>
    </row>
    <row r="35" spans="1:22" ht="13.5">
      <c r="A35" s="3" t="s">
        <v>62</v>
      </c>
      <c r="B35" s="13">
        <v>8.83463</v>
      </c>
      <c r="C35" s="13">
        <v>9.21272</v>
      </c>
      <c r="D35" s="13">
        <v>9.62768</v>
      </c>
      <c r="E35" s="13">
        <v>9.78721</v>
      </c>
      <c r="F35" s="13">
        <v>10.14369</v>
      </c>
      <c r="G35" s="13">
        <v>9.51014</v>
      </c>
      <c r="H35" s="13">
        <v>8.841</v>
      </c>
      <c r="I35" s="13">
        <v>8.9041</v>
      </c>
      <c r="J35" s="13">
        <v>9.64606</v>
      </c>
      <c r="K35" s="13">
        <v>8.83948</v>
      </c>
      <c r="L35" s="13">
        <v>8.51283</v>
      </c>
      <c r="M35" s="13">
        <v>9.71121</v>
      </c>
      <c r="N35" s="13">
        <v>9.98074</v>
      </c>
      <c r="O35" s="13">
        <v>9.98074</v>
      </c>
      <c r="P35" s="13">
        <v>7.95261</v>
      </c>
      <c r="Q35" s="13">
        <v>7.79027</v>
      </c>
      <c r="R35" s="13">
        <v>8.81225</v>
      </c>
      <c r="S35" s="13">
        <v>8.14009</v>
      </c>
      <c r="T35"/>
      <c r="U35"/>
      <c r="V35"/>
    </row>
    <row r="36" spans="1:22" ht="16.5">
      <c r="A36" s="3" t="s">
        <v>63</v>
      </c>
      <c r="B36" s="13">
        <v>0.73181</v>
      </c>
      <c r="C36" s="13">
        <v>0.53687</v>
      </c>
      <c r="D36" s="13">
        <v>0.8153</v>
      </c>
      <c r="E36" s="13">
        <v>1.00682</v>
      </c>
      <c r="F36" s="13">
        <v>0.98919</v>
      </c>
      <c r="G36" s="13">
        <v>0.74694</v>
      </c>
      <c r="H36" s="13">
        <v>0.67086</v>
      </c>
      <c r="I36" s="13">
        <v>0.51076</v>
      </c>
      <c r="J36" s="13">
        <v>0.55612</v>
      </c>
      <c r="K36" s="13">
        <v>0.53587</v>
      </c>
      <c r="L36" s="13">
        <v>0.53331</v>
      </c>
      <c r="M36" s="13">
        <v>0.66778</v>
      </c>
      <c r="N36" s="13">
        <v>0.59466</v>
      </c>
      <c r="O36" s="13">
        <v>0.59466</v>
      </c>
      <c r="P36" s="13">
        <v>0.8095</v>
      </c>
      <c r="Q36" s="13">
        <v>0.39096</v>
      </c>
      <c r="R36" s="13">
        <v>0.64979</v>
      </c>
      <c r="S36" s="13">
        <v>0.56054</v>
      </c>
      <c r="T36"/>
      <c r="U36"/>
      <c r="V36"/>
    </row>
    <row r="37" spans="1:22" ht="16.5">
      <c r="A37" s="3" t="s">
        <v>64</v>
      </c>
      <c r="B37" s="13">
        <v>2.61022</v>
      </c>
      <c r="C37" s="13">
        <v>2.70631</v>
      </c>
      <c r="D37" s="13">
        <v>2.44678</v>
      </c>
      <c r="E37" s="13">
        <v>2.35115</v>
      </c>
      <c r="F37" s="13">
        <v>2.318</v>
      </c>
      <c r="G37" s="13">
        <v>2.53824</v>
      </c>
      <c r="H37" s="13">
        <v>2.61332</v>
      </c>
      <c r="I37" s="13">
        <v>2.6703</v>
      </c>
      <c r="J37" s="13">
        <v>2.64427</v>
      </c>
      <c r="K37" s="13">
        <v>2.71996</v>
      </c>
      <c r="L37" s="13">
        <v>2.78623</v>
      </c>
      <c r="M37" s="13">
        <v>2.56014</v>
      </c>
      <c r="N37" s="13">
        <v>2.50057</v>
      </c>
      <c r="O37" s="13">
        <v>2.50057</v>
      </c>
      <c r="P37" s="13">
        <v>2.51213</v>
      </c>
      <c r="Q37" s="13">
        <v>2.9537</v>
      </c>
      <c r="R37" s="13">
        <v>2.67918</v>
      </c>
      <c r="S37" s="13">
        <v>2.71027</v>
      </c>
      <c r="T37"/>
      <c r="U37"/>
      <c r="V37"/>
    </row>
    <row r="38" spans="1:22" ht="16.5">
      <c r="A38" s="3" t="s">
        <v>65</v>
      </c>
      <c r="B38" s="13">
        <v>0.19569</v>
      </c>
      <c r="C38" s="13">
        <v>0.13009</v>
      </c>
      <c r="D38" s="13">
        <v>0.2053</v>
      </c>
      <c r="E38" s="13">
        <v>0.16919</v>
      </c>
      <c r="F38" s="13">
        <v>0.15253</v>
      </c>
      <c r="G38" s="13">
        <v>0.13862</v>
      </c>
      <c r="H38" s="13">
        <v>0.19409</v>
      </c>
      <c r="I38" s="13">
        <v>0.17265</v>
      </c>
      <c r="J38" s="13">
        <v>0.14128</v>
      </c>
      <c r="K38" s="13">
        <v>0.24514</v>
      </c>
      <c r="L38" s="13">
        <v>0.23042</v>
      </c>
      <c r="M38" s="13">
        <v>0.20317</v>
      </c>
      <c r="N38" s="13">
        <v>0.15117</v>
      </c>
      <c r="O38" s="13">
        <v>0.15117</v>
      </c>
      <c r="P38" s="13">
        <v>0.20543</v>
      </c>
      <c r="Q38" s="13">
        <v>0.17113</v>
      </c>
      <c r="R38" s="13">
        <v>0.19614</v>
      </c>
      <c r="S38" s="13">
        <v>0.20857</v>
      </c>
      <c r="T38"/>
      <c r="U38"/>
      <c r="V38"/>
    </row>
    <row r="39" spans="1:22" ht="13.5">
      <c r="A39" s="3" t="s">
        <v>66</v>
      </c>
      <c r="B39" s="13">
        <v>10.8</v>
      </c>
      <c r="C39" s="13">
        <v>11.4</v>
      </c>
      <c r="D39" s="13">
        <v>10.43</v>
      </c>
      <c r="E39" s="13">
        <v>10.08</v>
      </c>
      <c r="F39" s="13">
        <v>9.88</v>
      </c>
      <c r="G39" s="13">
        <v>10.6</v>
      </c>
      <c r="H39" s="13">
        <v>11</v>
      </c>
      <c r="I39" s="13">
        <v>11.88</v>
      </c>
      <c r="J39" s="13">
        <v>11.74</v>
      </c>
      <c r="K39" s="13">
        <v>11.64</v>
      </c>
      <c r="L39" s="13">
        <v>12.15</v>
      </c>
      <c r="M39" s="13">
        <v>11.37</v>
      </c>
      <c r="N39" s="13">
        <v>11.33</v>
      </c>
      <c r="O39" s="13">
        <v>11.33</v>
      </c>
      <c r="P39" s="13">
        <v>10.09</v>
      </c>
      <c r="Q39" s="13">
        <v>12.3</v>
      </c>
      <c r="R39" s="13">
        <v>10.84</v>
      </c>
      <c r="S39" s="13">
        <v>11.37</v>
      </c>
      <c r="T39"/>
      <c r="U39"/>
      <c r="V39"/>
    </row>
    <row r="40" spans="1:22" ht="13.5">
      <c r="A40" s="15" t="s">
        <v>67</v>
      </c>
      <c r="B40" s="25">
        <f aca="true" t="shared" si="1" ref="B40:S40">SUM(B29:B39)</f>
        <v>99.99999</v>
      </c>
      <c r="C40" s="25">
        <f t="shared" si="1"/>
        <v>99.99999</v>
      </c>
      <c r="D40" s="25">
        <f t="shared" si="1"/>
        <v>100</v>
      </c>
      <c r="E40" s="25">
        <f t="shared" si="1"/>
        <v>99.99999000000001</v>
      </c>
      <c r="F40" s="25">
        <f t="shared" si="1"/>
        <v>100.00001999999999</v>
      </c>
      <c r="G40" s="25">
        <f t="shared" si="1"/>
        <v>99.99999</v>
      </c>
      <c r="H40" s="25">
        <f t="shared" si="1"/>
        <v>100</v>
      </c>
      <c r="I40" s="25">
        <f t="shared" si="1"/>
        <v>100</v>
      </c>
      <c r="J40" s="25">
        <f t="shared" si="1"/>
        <v>99.99999000000001</v>
      </c>
      <c r="K40" s="25">
        <f t="shared" si="1"/>
        <v>100.00000999999999</v>
      </c>
      <c r="L40" s="25">
        <f t="shared" si="1"/>
        <v>100</v>
      </c>
      <c r="M40" s="25">
        <f t="shared" si="1"/>
        <v>100.00001</v>
      </c>
      <c r="N40" s="25">
        <f t="shared" si="1"/>
        <v>99.99999999999997</v>
      </c>
      <c r="O40" s="25">
        <f t="shared" si="1"/>
        <v>99.99999999999997</v>
      </c>
      <c r="P40" s="25">
        <f t="shared" si="1"/>
        <v>100</v>
      </c>
      <c r="Q40" s="25">
        <f t="shared" si="1"/>
        <v>99.99999999999999</v>
      </c>
      <c r="R40" s="25">
        <f t="shared" si="1"/>
        <v>100.00001</v>
      </c>
      <c r="S40" s="25">
        <f t="shared" si="1"/>
        <v>99.99999</v>
      </c>
      <c r="T40"/>
      <c r="U40"/>
      <c r="V40"/>
    </row>
    <row r="41" spans="1:22" ht="13.5">
      <c r="A41" s="1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/>
      <c r="U41"/>
      <c r="V41"/>
    </row>
    <row r="42" spans="1:22" ht="13.5">
      <c r="A42" s="52" t="s">
        <v>0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3.5">
      <c r="A43" s="3" t="s">
        <v>1</v>
      </c>
      <c r="B43" s="25">
        <v>49.95339</v>
      </c>
      <c r="C43" s="25">
        <v>53.83628</v>
      </c>
      <c r="D43" s="25">
        <v>46.74955</v>
      </c>
      <c r="E43" s="25">
        <v>35.78661</v>
      </c>
      <c r="F43" s="25">
        <v>38.94447</v>
      </c>
      <c r="G43" s="25">
        <v>59.17629</v>
      </c>
      <c r="H43" s="25">
        <v>56.82404</v>
      </c>
      <c r="I43" s="25">
        <v>64.18549</v>
      </c>
      <c r="J43" s="25">
        <v>63.7959</v>
      </c>
      <c r="K43" s="25">
        <v>66.36242</v>
      </c>
      <c r="L43" s="25">
        <v>64.21584</v>
      </c>
      <c r="M43" s="25">
        <v>56.3874</v>
      </c>
      <c r="N43" s="25">
        <v>63.33412</v>
      </c>
      <c r="O43" s="25">
        <v>63.33412</v>
      </c>
      <c r="P43" s="25">
        <v>52.98402</v>
      </c>
      <c r="Q43" s="25">
        <v>67.42093</v>
      </c>
      <c r="R43" s="25">
        <v>57.91304</v>
      </c>
      <c r="S43" s="25">
        <v>58.03607</v>
      </c>
      <c r="T43"/>
      <c r="U43"/>
      <c r="V43"/>
    </row>
    <row r="44" spans="1:22" ht="13.5">
      <c r="A44" s="3" t="s">
        <v>68</v>
      </c>
      <c r="B44" s="25">
        <v>14.40651</v>
      </c>
      <c r="C44" s="25">
        <v>17.07929</v>
      </c>
      <c r="D44" s="25">
        <v>13.27758</v>
      </c>
      <c r="E44" s="25">
        <v>8.83733</v>
      </c>
      <c r="F44" s="25">
        <v>10.19329</v>
      </c>
      <c r="G44" s="25">
        <v>14.14783</v>
      </c>
      <c r="H44" s="25">
        <v>15.62451</v>
      </c>
      <c r="I44" s="25">
        <v>16.11992</v>
      </c>
      <c r="J44" s="25">
        <v>14.25074</v>
      </c>
      <c r="K44" s="25">
        <v>17.74604</v>
      </c>
      <c r="L44" s="25">
        <v>17.95259</v>
      </c>
      <c r="M44" s="25">
        <v>14.91884</v>
      </c>
      <c r="N44" s="25">
        <v>12.0486</v>
      </c>
      <c r="O44" s="25">
        <v>12.0486</v>
      </c>
      <c r="P44" s="25">
        <v>14.65322</v>
      </c>
      <c r="Q44" s="25">
        <v>16.74013</v>
      </c>
      <c r="R44" s="25">
        <v>15.66157</v>
      </c>
      <c r="S44" s="25">
        <v>17.32227</v>
      </c>
      <c r="T44"/>
      <c r="U44"/>
      <c r="V44"/>
    </row>
    <row r="45" spans="1:22" ht="13.5">
      <c r="A45" s="3" t="s">
        <v>69</v>
      </c>
      <c r="B45" s="25">
        <v>102.15622</v>
      </c>
      <c r="C45" s="25">
        <v>110.65082</v>
      </c>
      <c r="D45" s="25">
        <v>96.42823</v>
      </c>
      <c r="E45" s="25">
        <v>75.0699</v>
      </c>
      <c r="F45" s="25">
        <v>76.4118</v>
      </c>
      <c r="G45" s="25">
        <v>95.76483</v>
      </c>
      <c r="H45" s="25">
        <v>98.69161</v>
      </c>
      <c r="I45" s="25">
        <v>108.44915</v>
      </c>
      <c r="J45" s="25">
        <v>105.84976</v>
      </c>
      <c r="K45" s="25">
        <v>114.20492</v>
      </c>
      <c r="L45" s="25">
        <v>113.51659</v>
      </c>
      <c r="M45" s="25">
        <v>104.88409</v>
      </c>
      <c r="N45" s="25">
        <v>100.5623</v>
      </c>
      <c r="O45" s="25">
        <v>100.5623</v>
      </c>
      <c r="P45" s="25">
        <v>92.44025</v>
      </c>
      <c r="Q45" s="25">
        <v>125.8145</v>
      </c>
      <c r="R45" s="25">
        <v>101.16488</v>
      </c>
      <c r="S45" s="25">
        <v>103.51311</v>
      </c>
      <c r="T45"/>
      <c r="U45"/>
      <c r="V45"/>
    </row>
    <row r="46" spans="1:22" ht="13.5">
      <c r="A46" s="3" t="s">
        <v>70</v>
      </c>
      <c r="B46" s="25">
        <v>82.54561</v>
      </c>
      <c r="C46" s="25">
        <v>104.74046</v>
      </c>
      <c r="D46" s="25">
        <v>78.27312</v>
      </c>
      <c r="E46" s="25">
        <v>55.16336</v>
      </c>
      <c r="F46" s="25">
        <v>55.00979</v>
      </c>
      <c r="G46" s="25">
        <v>85.5534</v>
      </c>
      <c r="H46" s="25">
        <v>87.33222</v>
      </c>
      <c r="I46" s="25">
        <v>105.51446</v>
      </c>
      <c r="J46" s="25">
        <v>100.57122</v>
      </c>
      <c r="K46" s="25">
        <v>98.39242</v>
      </c>
      <c r="L46" s="25">
        <v>102.15794</v>
      </c>
      <c r="M46" s="25">
        <v>79.59404</v>
      </c>
      <c r="N46" s="25">
        <v>96.27946</v>
      </c>
      <c r="O46" s="25">
        <v>96.27946</v>
      </c>
      <c r="P46" s="25">
        <v>81.7418</v>
      </c>
      <c r="Q46" s="25">
        <v>120.96193</v>
      </c>
      <c r="R46" s="25">
        <v>91.79823</v>
      </c>
      <c r="S46" s="25">
        <v>94.35672</v>
      </c>
      <c r="T46"/>
      <c r="U46"/>
      <c r="V46"/>
    </row>
    <row r="47" spans="1:22" ht="13.5">
      <c r="A47" s="3" t="s">
        <v>71</v>
      </c>
      <c r="B47" s="25">
        <v>68.0328</v>
      </c>
      <c r="C47" s="25">
        <v>62.59935</v>
      </c>
      <c r="D47" s="25">
        <v>53.85949</v>
      </c>
      <c r="E47" s="25">
        <v>42.61638</v>
      </c>
      <c r="F47" s="25">
        <v>46.79905</v>
      </c>
      <c r="G47" s="25">
        <v>64.01051</v>
      </c>
      <c r="H47" s="25">
        <v>82.82442</v>
      </c>
      <c r="I47" s="25">
        <v>80.97276</v>
      </c>
      <c r="J47" s="25">
        <v>80.43467</v>
      </c>
      <c r="K47" s="25">
        <v>81.56763</v>
      </c>
      <c r="L47" s="25">
        <v>82.93997</v>
      </c>
      <c r="M47" s="25">
        <v>76.25073</v>
      </c>
      <c r="N47" s="25">
        <v>71.76411</v>
      </c>
      <c r="O47" s="25">
        <v>71.76411</v>
      </c>
      <c r="P47" s="25">
        <v>69.53872</v>
      </c>
      <c r="Q47" s="25">
        <v>91.08718</v>
      </c>
      <c r="R47" s="25">
        <v>74.99459</v>
      </c>
      <c r="S47" s="25">
        <v>89.35436</v>
      </c>
      <c r="T47"/>
      <c r="U47"/>
      <c r="V47"/>
    </row>
    <row r="48" spans="1:22" ht="13.5">
      <c r="A48" s="3" t="s">
        <v>72</v>
      </c>
      <c r="B48" s="16">
        <v>61.15586</v>
      </c>
      <c r="C48" s="16">
        <v>46.615</v>
      </c>
      <c r="D48" s="16">
        <v>43.66202</v>
      </c>
      <c r="E48" s="16">
        <v>33.31327</v>
      </c>
      <c r="F48" s="16">
        <v>31.25978</v>
      </c>
      <c r="G48" s="16">
        <v>41.91916</v>
      </c>
      <c r="H48" s="16">
        <v>64.31216</v>
      </c>
      <c r="I48" s="16">
        <v>51.61511</v>
      </c>
      <c r="J48" s="16">
        <v>49.55191</v>
      </c>
      <c r="K48" s="16">
        <v>59.70604</v>
      </c>
      <c r="L48" s="16">
        <v>63.80417</v>
      </c>
      <c r="M48" s="16">
        <v>79.80551</v>
      </c>
      <c r="N48" s="16">
        <v>45.61443</v>
      </c>
      <c r="O48" s="16">
        <v>45.61443</v>
      </c>
      <c r="P48" s="16">
        <v>44.75916</v>
      </c>
      <c r="Q48" s="16">
        <v>59.97031</v>
      </c>
      <c r="R48" s="16">
        <v>58.1057</v>
      </c>
      <c r="S48" s="16">
        <v>63.73619</v>
      </c>
      <c r="T48"/>
      <c r="U48"/>
      <c r="V48"/>
    </row>
    <row r="49" spans="1:22" ht="13.5">
      <c r="A49" s="26" t="s">
        <v>73</v>
      </c>
      <c r="B49" s="27">
        <v>10.73064</v>
      </c>
      <c r="C49" s="27">
        <v>10.36971</v>
      </c>
      <c r="D49" s="27">
        <v>9.57699</v>
      </c>
      <c r="E49" s="27">
        <v>5.67047</v>
      </c>
      <c r="F49" s="27">
        <v>10.58993</v>
      </c>
      <c r="G49" s="27">
        <v>10.84596</v>
      </c>
      <c r="H49" s="27">
        <v>11.02721</v>
      </c>
      <c r="I49" s="27">
        <v>10.75454</v>
      </c>
      <c r="J49" s="27">
        <v>14.051</v>
      </c>
      <c r="K49" s="27">
        <v>13.75926</v>
      </c>
      <c r="L49" s="27">
        <v>11.26556</v>
      </c>
      <c r="M49" s="27">
        <v>13.87603</v>
      </c>
      <c r="N49" s="27">
        <v>12.56487</v>
      </c>
      <c r="O49" s="27">
        <v>12.56487</v>
      </c>
      <c r="P49" s="27">
        <v>12.84663</v>
      </c>
      <c r="Q49" s="27">
        <v>10.83074</v>
      </c>
      <c r="R49" s="27">
        <v>14.07624</v>
      </c>
      <c r="S49" s="27">
        <v>11.27079</v>
      </c>
      <c r="T49"/>
      <c r="U49"/>
      <c r="V49"/>
    </row>
    <row r="51" ht="13.5">
      <c r="A51" s="44" t="s">
        <v>10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C29" sqref="C29"/>
    </sheetView>
  </sheetViews>
  <sheetFormatPr defaultColWidth="9.140625" defaultRowHeight="15"/>
  <cols>
    <col min="1" max="1" width="14.28125" style="31" customWidth="1"/>
    <col min="2" max="13" width="9.140625" style="31" customWidth="1"/>
    <col min="14" max="14" width="14.421875" style="31" customWidth="1"/>
    <col min="15" max="16384" width="9.140625" style="31" customWidth="1"/>
  </cols>
  <sheetData>
    <row r="1" spans="1:22" ht="12.75">
      <c r="A1" s="2" t="s">
        <v>113</v>
      </c>
      <c r="B1" s="32"/>
      <c r="C1" s="2"/>
      <c r="D1" s="2"/>
      <c r="E1" s="2"/>
      <c r="F1" s="2"/>
      <c r="G1" s="2"/>
      <c r="H1" s="2"/>
      <c r="I1" s="2"/>
      <c r="J1" s="2"/>
      <c r="K1" s="2"/>
      <c r="L1" s="2"/>
      <c r="M1" s="44"/>
      <c r="N1" s="2" t="s">
        <v>110</v>
      </c>
      <c r="O1" s="32"/>
      <c r="P1" s="2"/>
      <c r="Q1" s="2"/>
      <c r="R1" s="2"/>
      <c r="S1" s="2"/>
      <c r="T1" s="2"/>
      <c r="U1" s="2"/>
      <c r="V1" s="2"/>
    </row>
    <row r="2" spans="1:22" ht="12.75">
      <c r="A2" s="2" t="s">
        <v>111</v>
      </c>
      <c r="B2" s="46" t="s">
        <v>80</v>
      </c>
      <c r="C2" s="46" t="s">
        <v>81</v>
      </c>
      <c r="D2" s="46" t="s">
        <v>82</v>
      </c>
      <c r="E2" s="46" t="s">
        <v>83</v>
      </c>
      <c r="F2" s="46" t="s">
        <v>92</v>
      </c>
      <c r="G2" s="46" t="s">
        <v>91</v>
      </c>
      <c r="H2" s="46" t="s">
        <v>93</v>
      </c>
      <c r="I2" s="46" t="s">
        <v>84</v>
      </c>
      <c r="J2" s="46" t="s">
        <v>85</v>
      </c>
      <c r="K2" s="46" t="s">
        <v>86</v>
      </c>
      <c r="L2" s="46" t="s">
        <v>87</v>
      </c>
      <c r="M2" s="44"/>
      <c r="N2" s="2" t="s">
        <v>111</v>
      </c>
      <c r="O2" s="45" t="s">
        <v>43</v>
      </c>
      <c r="P2" s="45" t="s">
        <v>75</v>
      </c>
      <c r="Q2" s="45" t="s">
        <v>80</v>
      </c>
      <c r="R2" s="45" t="s">
        <v>114</v>
      </c>
      <c r="S2" s="45" t="s">
        <v>45</v>
      </c>
      <c r="T2" s="45" t="s">
        <v>89</v>
      </c>
      <c r="U2" s="45" t="s">
        <v>90</v>
      </c>
      <c r="V2" s="45" t="s">
        <v>49</v>
      </c>
    </row>
    <row r="3" spans="1:14" ht="12.75">
      <c r="A3" s="58" t="s">
        <v>112</v>
      </c>
      <c r="M3" s="44"/>
      <c r="N3" s="58" t="s">
        <v>112</v>
      </c>
    </row>
    <row r="4" spans="1:22" ht="12.75">
      <c r="A4" s="33" t="s">
        <v>94</v>
      </c>
      <c r="B4" s="12">
        <v>0.006208425720620843</v>
      </c>
      <c r="C4" s="12">
        <v>0.006333043586241152</v>
      </c>
      <c r="D4" s="12" t="s">
        <v>95</v>
      </c>
      <c r="E4" s="12">
        <v>0.005656748500961648</v>
      </c>
      <c r="F4" s="12" t="s">
        <v>95</v>
      </c>
      <c r="G4" s="12" t="s">
        <v>95</v>
      </c>
      <c r="H4" s="12">
        <v>0.13554502369668245</v>
      </c>
      <c r="I4" s="12">
        <v>0.018727463068512272</v>
      </c>
      <c r="J4" s="12">
        <v>0.01282358581016299</v>
      </c>
      <c r="K4" s="12">
        <v>0.018512396694214877</v>
      </c>
      <c r="L4" s="12">
        <v>0.03461231925310258</v>
      </c>
      <c r="N4" s="31" t="s">
        <v>94</v>
      </c>
      <c r="O4" s="37">
        <v>0.005510610857075859</v>
      </c>
      <c r="P4" s="37">
        <v>0.023304296031568757</v>
      </c>
      <c r="Q4" s="37">
        <v>0.04020511296076101</v>
      </c>
      <c r="R4" s="37">
        <v>0.011971268954509178</v>
      </c>
      <c r="S4" s="37">
        <v>0.043972186857310754</v>
      </c>
      <c r="T4" s="37">
        <v>0.01626786701413567</v>
      </c>
      <c r="U4" s="37">
        <v>0.017061135736388726</v>
      </c>
      <c r="V4" s="37">
        <v>0.012097146550928065</v>
      </c>
    </row>
    <row r="5" spans="1:22" ht="12.75">
      <c r="A5" s="33" t="s">
        <v>96</v>
      </c>
      <c r="B5" s="12">
        <v>0.07549889135254989</v>
      </c>
      <c r="C5" s="12">
        <v>0.40481808021855203</v>
      </c>
      <c r="D5" s="12">
        <v>1.5045380498021874</v>
      </c>
      <c r="E5" s="7">
        <v>13.904287815363729</v>
      </c>
      <c r="F5" s="12">
        <v>3.579480101219232</v>
      </c>
      <c r="G5" s="12">
        <v>3.1148121899362153</v>
      </c>
      <c r="H5" s="7">
        <v>12.239336492890995</v>
      </c>
      <c r="I5" s="7">
        <v>18.44829591718041</v>
      </c>
      <c r="J5" s="7">
        <v>17.88111217641419</v>
      </c>
      <c r="K5" s="7">
        <v>39.86776859504132</v>
      </c>
      <c r="L5" s="7">
        <v>29.466013890470226</v>
      </c>
      <c r="N5" s="31" t="s">
        <v>96</v>
      </c>
      <c r="O5" s="39">
        <v>12.14679329346934</v>
      </c>
      <c r="P5" s="39">
        <v>43.24324324324324</v>
      </c>
      <c r="Q5" s="39">
        <v>32.818073721759816</v>
      </c>
      <c r="R5" s="39">
        <v>18.305158528622215</v>
      </c>
      <c r="S5" s="39">
        <v>32.249534815395165</v>
      </c>
      <c r="T5" s="39">
        <v>16.402116402116402</v>
      </c>
      <c r="U5" s="39">
        <v>29.53918206908087</v>
      </c>
      <c r="V5" s="39">
        <v>31.323298550189307</v>
      </c>
    </row>
    <row r="6" spans="1:22" ht="12.75">
      <c r="A6" s="33" t="s">
        <v>97</v>
      </c>
      <c r="B6" s="34">
        <v>1139.6895787139688</v>
      </c>
      <c r="C6" s="34">
        <v>1128.0268223022476</v>
      </c>
      <c r="D6" s="34">
        <v>1059.1110076797765</v>
      </c>
      <c r="E6" s="34">
        <v>1177.7350379002148</v>
      </c>
      <c r="F6" s="34">
        <v>1657.4649183344836</v>
      </c>
      <c r="G6" s="34">
        <v>1580.4394046775337</v>
      </c>
      <c r="H6" s="34">
        <v>4810.426540284361</v>
      </c>
      <c r="I6" s="34">
        <v>1050.1337675933466</v>
      </c>
      <c r="J6" s="34">
        <v>1060.0431447746885</v>
      </c>
      <c r="K6" s="34">
        <v>964.4077134986226</v>
      </c>
      <c r="L6" s="34">
        <v>1055.903449846294</v>
      </c>
      <c r="N6" s="31" t="s">
        <v>97</v>
      </c>
      <c r="O6" s="40">
        <v>1401.1021221714152</v>
      </c>
      <c r="P6" s="40">
        <v>1626.8334450152631</v>
      </c>
      <c r="Q6" s="40">
        <v>1282.6991676575506</v>
      </c>
      <c r="R6" s="40">
        <v>1443.8075890589855</v>
      </c>
      <c r="S6" s="40">
        <v>1299.5788855156204</v>
      </c>
      <c r="T6" s="40">
        <v>1227.9870488825713</v>
      </c>
      <c r="U6" s="40">
        <v>1002.7598896044158</v>
      </c>
      <c r="V6" s="40">
        <v>1266.0448794902577</v>
      </c>
    </row>
    <row r="7" spans="1:22" ht="12.75">
      <c r="A7" s="33" t="s">
        <v>98</v>
      </c>
      <c r="B7" s="12">
        <v>2.735033259423503</v>
      </c>
      <c r="C7" s="12">
        <v>2.627592201663976</v>
      </c>
      <c r="D7" s="12">
        <v>0.44833604840586455</v>
      </c>
      <c r="E7" s="12">
        <v>1.5703133838669532</v>
      </c>
      <c r="F7" s="12">
        <v>0.617782378651944</v>
      </c>
      <c r="G7" s="12">
        <v>5.805575242145051</v>
      </c>
      <c r="H7" s="7">
        <v>84.88151658767774</v>
      </c>
      <c r="I7" s="12">
        <v>7.785273932767245</v>
      </c>
      <c r="J7" s="12">
        <v>3.896212847555129</v>
      </c>
      <c r="K7" s="12">
        <v>1.341046831955923</v>
      </c>
      <c r="L7" s="12">
        <v>1.1186382784925422</v>
      </c>
      <c r="N7" s="31" t="s">
        <v>98</v>
      </c>
      <c r="O7" s="37">
        <v>2.9042091687184897</v>
      </c>
      <c r="P7" s="37">
        <v>3.364604273695182</v>
      </c>
      <c r="Q7" s="37">
        <v>6.087990487514864</v>
      </c>
      <c r="R7" s="37">
        <v>3.8765145469056077</v>
      </c>
      <c r="S7" s="37">
        <v>0.9072568798354717</v>
      </c>
      <c r="T7" s="37">
        <v>6.124930901050304</v>
      </c>
      <c r="U7" s="37">
        <v>1.3071840762733127</v>
      </c>
      <c r="V7" s="37">
        <v>2.287376489057161</v>
      </c>
    </row>
    <row r="8" spans="1:22" ht="12.75">
      <c r="A8" s="33" t="s">
        <v>99</v>
      </c>
      <c r="B8" s="34">
        <v>3242.793791574279</v>
      </c>
      <c r="C8" s="34">
        <v>3221.1598162175583</v>
      </c>
      <c r="D8" s="34">
        <v>2550.6167093320923</v>
      </c>
      <c r="E8" s="34">
        <v>2728.8154768638983</v>
      </c>
      <c r="F8" s="34">
        <v>4271.911663216011</v>
      </c>
      <c r="G8" s="34">
        <v>4187.337585636664</v>
      </c>
      <c r="H8" s="34">
        <v>12464.45497630332</v>
      </c>
      <c r="I8" s="34">
        <v>3309.2939397464233</v>
      </c>
      <c r="J8" s="34">
        <v>3465.9635666347076</v>
      </c>
      <c r="K8" s="34">
        <v>3753.1680440771347</v>
      </c>
      <c r="L8" s="34">
        <v>5526.585449163155</v>
      </c>
      <c r="N8" s="31" t="s">
        <v>99</v>
      </c>
      <c r="O8" s="40">
        <v>3035.5258529722123</v>
      </c>
      <c r="P8" s="40">
        <v>4145.633236542328</v>
      </c>
      <c r="Q8" s="40">
        <v>4860.285374554102</v>
      </c>
      <c r="R8" s="40">
        <v>3778.5678009141693</v>
      </c>
      <c r="S8" s="40">
        <v>4835.961218293997</v>
      </c>
      <c r="T8" s="40">
        <v>3335.7024401800522</v>
      </c>
      <c r="U8" s="40">
        <v>3459.0616375344985</v>
      </c>
      <c r="V8" s="40">
        <v>3657.770800627943</v>
      </c>
    </row>
    <row r="9" spans="1:22" ht="12.75">
      <c r="A9" s="33" t="s">
        <v>100</v>
      </c>
      <c r="B9" s="34">
        <v>58.39615668883962</v>
      </c>
      <c r="C9" s="34">
        <v>56.39720187093837</v>
      </c>
      <c r="D9" s="34">
        <v>54.44496160111706</v>
      </c>
      <c r="E9" s="34">
        <v>69.93249613455518</v>
      </c>
      <c r="F9" s="34">
        <v>147.3813357871329</v>
      </c>
      <c r="G9" s="34">
        <v>139.41648948736122</v>
      </c>
      <c r="H9" s="34">
        <v>407.81990521327015</v>
      </c>
      <c r="I9" s="34">
        <v>327.9438563840099</v>
      </c>
      <c r="J9" s="34">
        <v>303.451581975072</v>
      </c>
      <c r="K9" s="34">
        <v>421.4141414141414</v>
      </c>
      <c r="L9" s="34">
        <v>577.8587422672587</v>
      </c>
      <c r="N9" s="31" t="s">
        <v>100</v>
      </c>
      <c r="O9" s="36">
        <v>352.36643608082227</v>
      </c>
      <c r="P9" s="36">
        <v>414.41441441441435</v>
      </c>
      <c r="Q9" s="36">
        <v>544.1438763376932</v>
      </c>
      <c r="R9" s="36">
        <v>335.65503397905627</v>
      </c>
      <c r="S9" s="36">
        <v>383.47533705481015</v>
      </c>
      <c r="T9" s="36">
        <v>325.7785148332412</v>
      </c>
      <c r="U9" s="36">
        <v>384.7397619246745</v>
      </c>
      <c r="V9" s="36">
        <v>333.24098870317357</v>
      </c>
    </row>
    <row r="10" spans="1:22" ht="12.75">
      <c r="A10" s="33" t="s">
        <v>70</v>
      </c>
      <c r="B10" s="12">
        <v>0.023725055432372504</v>
      </c>
      <c r="C10" s="12">
        <v>0.017509002856078478</v>
      </c>
      <c r="D10" s="12">
        <v>0.018734000465441006</v>
      </c>
      <c r="E10" s="12">
        <v>0.01663084059282724</v>
      </c>
      <c r="F10" s="12">
        <v>0.012077294685990338</v>
      </c>
      <c r="G10" s="12">
        <v>0.010394519253484526</v>
      </c>
      <c r="H10" s="12">
        <v>0.05651658767772512</v>
      </c>
      <c r="I10" s="12">
        <v>0.022217052460160522</v>
      </c>
      <c r="J10" s="12">
        <v>0.015580057526366252</v>
      </c>
      <c r="K10" s="12">
        <v>0.013884297520661157</v>
      </c>
      <c r="L10" s="12">
        <v>0.007514516679949903</v>
      </c>
      <c r="N10" s="31" t="s">
        <v>70</v>
      </c>
      <c r="O10" s="41" t="s">
        <v>106</v>
      </c>
      <c r="P10" s="37">
        <v>0.009753555208100662</v>
      </c>
      <c r="Q10" s="37">
        <v>0.01359988109393579</v>
      </c>
      <c r="R10" s="37">
        <v>0.007908292824493941</v>
      </c>
      <c r="S10" s="37">
        <v>0.0050925472529624915</v>
      </c>
      <c r="T10" s="37">
        <v>0.015951986101239834</v>
      </c>
      <c r="U10" s="38" t="s">
        <v>95</v>
      </c>
      <c r="V10" s="37">
        <v>0.006925847261981716</v>
      </c>
    </row>
    <row r="11" spans="1:22" ht="12.75">
      <c r="A11" s="33" t="s">
        <v>69</v>
      </c>
      <c r="B11" s="12">
        <v>0.037694013303769404</v>
      </c>
      <c r="C11" s="12">
        <v>0.013535328449025209</v>
      </c>
      <c r="D11" s="12">
        <v>0.005585292064230859</v>
      </c>
      <c r="E11" s="12">
        <v>0.012105441792057924</v>
      </c>
      <c r="F11" s="12">
        <v>0.00989187945709685</v>
      </c>
      <c r="G11" s="12">
        <v>0.012756909992912829</v>
      </c>
      <c r="H11" s="12">
        <v>0.4575829383886256</v>
      </c>
      <c r="I11" s="12">
        <v>0.03233686169594045</v>
      </c>
      <c r="J11" s="12">
        <v>0.023609779482262706</v>
      </c>
      <c r="K11" s="12">
        <v>0.012121212121212121</v>
      </c>
      <c r="L11" s="12">
        <v>0.008994648753273368</v>
      </c>
      <c r="N11" s="31" t="s">
        <v>69</v>
      </c>
      <c r="O11" s="41" t="s">
        <v>106</v>
      </c>
      <c r="P11" s="37">
        <v>0.04132231404958678</v>
      </c>
      <c r="Q11" s="37">
        <v>0.030692627824019023</v>
      </c>
      <c r="R11" s="37">
        <v>0.02764274831313937</v>
      </c>
      <c r="S11" s="37">
        <v>0.011458231319165608</v>
      </c>
      <c r="T11" s="37">
        <v>0.024796651662323303</v>
      </c>
      <c r="U11" s="37">
        <v>0.01923559421259513</v>
      </c>
      <c r="V11" s="37">
        <v>0.017730168990673194</v>
      </c>
    </row>
    <row r="12" spans="1:22" ht="12.75">
      <c r="A12" s="33" t="s">
        <v>101</v>
      </c>
      <c r="B12" s="12">
        <v>5.566518847006652</v>
      </c>
      <c r="C12" s="12">
        <v>5.237799577797094</v>
      </c>
      <c r="D12" s="12">
        <v>5.027926460321154</v>
      </c>
      <c r="E12" s="12">
        <v>5.603575065052608</v>
      </c>
      <c r="F12" s="12">
        <v>9.766505636070853</v>
      </c>
      <c r="G12" s="12">
        <v>9.029057406094967</v>
      </c>
      <c r="H12" s="7">
        <v>24.597156398104268</v>
      </c>
      <c r="I12" s="7">
        <v>29.80109340467605</v>
      </c>
      <c r="J12" s="7">
        <v>31.72339405560882</v>
      </c>
      <c r="K12" s="7">
        <v>12.03305785123967</v>
      </c>
      <c r="L12" s="7">
        <v>34.953888193100305</v>
      </c>
      <c r="N12" s="31" t="s">
        <v>101</v>
      </c>
      <c r="O12" s="39">
        <v>32.207761754015706</v>
      </c>
      <c r="P12" s="39">
        <v>36.77313677313677</v>
      </c>
      <c r="Q12" s="39">
        <v>38.94916765755054</v>
      </c>
      <c r="R12" s="39">
        <v>35.68163679895523</v>
      </c>
      <c r="S12" s="39">
        <v>27.470375085691902</v>
      </c>
      <c r="T12" s="39">
        <v>29.04524994077233</v>
      </c>
      <c r="U12" s="39">
        <v>12.344233503387137</v>
      </c>
      <c r="V12" s="39">
        <v>29.85501893064918</v>
      </c>
    </row>
    <row r="13" spans="1:22" ht="12.75">
      <c r="A13" s="33" t="s">
        <v>102</v>
      </c>
      <c r="B13" s="7">
        <v>23.325942350332593</v>
      </c>
      <c r="C13" s="7">
        <v>21.4081708679995</v>
      </c>
      <c r="D13" s="7">
        <v>18.117291133348843</v>
      </c>
      <c r="E13" s="7">
        <v>19.934381717388842</v>
      </c>
      <c r="F13" s="7">
        <v>16.080055210489995</v>
      </c>
      <c r="G13" s="7">
        <v>14.694070399244035</v>
      </c>
      <c r="H13" s="7">
        <v>42.073459715639814</v>
      </c>
      <c r="I13" s="7">
        <v>35.93113876933814</v>
      </c>
      <c r="J13" s="7">
        <v>32.586289549376794</v>
      </c>
      <c r="K13" s="7">
        <v>24.03305785123967</v>
      </c>
      <c r="L13" s="7">
        <v>28.30467949447797</v>
      </c>
      <c r="N13" s="31" t="s">
        <v>102</v>
      </c>
      <c r="O13" s="39">
        <v>21.092742408254193</v>
      </c>
      <c r="P13" s="39">
        <v>44.933363115181294</v>
      </c>
      <c r="Q13" s="39">
        <v>39.62544589774079</v>
      </c>
      <c r="R13" s="39">
        <v>45.09903504316912</v>
      </c>
      <c r="S13" s="39">
        <v>32.562922338654396</v>
      </c>
      <c r="T13" s="39">
        <v>41.55413409144753</v>
      </c>
      <c r="U13" s="39">
        <v>24.094672576733295</v>
      </c>
      <c r="V13" s="39">
        <v>36.642349247391266</v>
      </c>
    </row>
    <row r="14" spans="1:22" ht="12.75">
      <c r="A14" s="33" t="s">
        <v>103</v>
      </c>
      <c r="B14" s="12">
        <v>0.007206208425720621</v>
      </c>
      <c r="C14" s="12">
        <v>0.005960511610579908</v>
      </c>
      <c r="D14" s="12">
        <v>0.005585292064230859</v>
      </c>
      <c r="E14" s="12">
        <v>0.005996153411019345</v>
      </c>
      <c r="F14" s="12">
        <v>0.012422360248447206</v>
      </c>
      <c r="G14" s="12">
        <v>0.010866997401370187</v>
      </c>
      <c r="H14" s="12">
        <v>0.10580568720379148</v>
      </c>
      <c r="I14" s="12">
        <v>0.01733162731185297</v>
      </c>
      <c r="J14" s="12">
        <v>0.01174496644295302</v>
      </c>
      <c r="K14" s="12">
        <v>0.0058402203856749305</v>
      </c>
      <c r="L14" s="12">
        <v>0.006831378799954458</v>
      </c>
      <c r="N14" s="31" t="s">
        <v>103</v>
      </c>
      <c r="O14" s="41" t="s">
        <v>106</v>
      </c>
      <c r="P14" s="37">
        <v>0.011093738366465638</v>
      </c>
      <c r="Q14" s="37">
        <v>0.008397740784780025</v>
      </c>
      <c r="R14" s="37">
        <v>0.01269680040629761</v>
      </c>
      <c r="S14" s="37">
        <v>0.006267750465184606</v>
      </c>
      <c r="T14" s="37">
        <v>0.016741688383479426</v>
      </c>
      <c r="U14" s="37">
        <v>0.005101614117253491</v>
      </c>
      <c r="V14" s="37">
        <v>0.010804321728691477</v>
      </c>
    </row>
    <row r="15" spans="1:22" ht="12.75">
      <c r="A15" s="33" t="s">
        <v>104</v>
      </c>
      <c r="B15" s="12">
        <v>0.5172949002217295</v>
      </c>
      <c r="C15" s="12">
        <v>0.5139699490872967</v>
      </c>
      <c r="D15" s="12">
        <v>0.27763555969280895</v>
      </c>
      <c r="E15" s="12">
        <v>0.3507184070596221</v>
      </c>
      <c r="F15" s="12">
        <v>0.3687600644122383</v>
      </c>
      <c r="G15" s="12">
        <v>0.3802267895109851</v>
      </c>
      <c r="H15" s="12">
        <v>4.484597156398105</v>
      </c>
      <c r="I15" s="12">
        <v>0.1998371524950564</v>
      </c>
      <c r="J15" s="12">
        <v>0.17521572387344198</v>
      </c>
      <c r="K15" s="12">
        <v>0.19515151515151513</v>
      </c>
      <c r="L15" s="12">
        <v>0.13127632927245816</v>
      </c>
      <c r="N15" s="31" t="s">
        <v>104</v>
      </c>
      <c r="O15" s="37">
        <v>0.27986868331574627</v>
      </c>
      <c r="P15" s="37">
        <v>0.170649988831807</v>
      </c>
      <c r="Q15" s="37">
        <v>0.10367122473246135</v>
      </c>
      <c r="R15" s="37">
        <v>0.17260393238046867</v>
      </c>
      <c r="S15" s="37">
        <v>0.19106845558711197</v>
      </c>
      <c r="T15" s="37">
        <v>0.20271657585090422</v>
      </c>
      <c r="U15" s="37">
        <v>0.16609517437484317</v>
      </c>
      <c r="V15" s="37">
        <v>0.17656293286545385</v>
      </c>
    </row>
    <row r="16" spans="1:22" ht="12.75">
      <c r="A16" s="33" t="s">
        <v>72</v>
      </c>
      <c r="B16" s="12">
        <v>1.466740576496674</v>
      </c>
      <c r="C16" s="12">
        <v>1.4566000248354651</v>
      </c>
      <c r="D16" s="12">
        <v>1.4696299744007446</v>
      </c>
      <c r="E16" s="12">
        <v>1.5725760832673379</v>
      </c>
      <c r="F16" s="12">
        <v>2.3418449505406027</v>
      </c>
      <c r="G16" s="12">
        <v>2.250177179305457</v>
      </c>
      <c r="H16" s="12">
        <v>5.828199052132701</v>
      </c>
      <c r="I16" s="12">
        <v>5.542631150401302</v>
      </c>
      <c r="J16" s="12">
        <v>5.312799616490891</v>
      </c>
      <c r="K16" s="12">
        <v>4.790082644628099</v>
      </c>
      <c r="L16" s="12">
        <v>6.334965273824433</v>
      </c>
      <c r="N16" s="31" t="s">
        <v>72</v>
      </c>
      <c r="O16" s="37">
        <v>3.4798921327236485</v>
      </c>
      <c r="P16" s="37">
        <v>6.208026208026207</v>
      </c>
      <c r="Q16" s="37">
        <v>6.6884661117717</v>
      </c>
      <c r="R16" s="37">
        <v>6.043676993397663</v>
      </c>
      <c r="S16" s="37">
        <v>8.378219567133485</v>
      </c>
      <c r="T16" s="37">
        <v>5.270473031667061</v>
      </c>
      <c r="U16" s="37">
        <v>4.264447603914025</v>
      </c>
      <c r="V16" s="37">
        <v>5.486194477791115</v>
      </c>
    </row>
    <row r="17" spans="1:22" ht="12.75">
      <c r="A17" s="33" t="s">
        <v>71</v>
      </c>
      <c r="B17" s="7">
        <v>19.50110864745011</v>
      </c>
      <c r="C17" s="7">
        <v>18.87495343350304</v>
      </c>
      <c r="D17" s="7">
        <v>15.336281126367235</v>
      </c>
      <c r="E17" s="7">
        <v>15.669193347663763</v>
      </c>
      <c r="F17" s="7">
        <v>21.279043018173454</v>
      </c>
      <c r="G17" s="7">
        <v>21.273328608551857</v>
      </c>
      <c r="H17" s="7">
        <v>82.70142180094787</v>
      </c>
      <c r="I17" s="7">
        <v>30.324531813423285</v>
      </c>
      <c r="J17" s="7">
        <v>30.680728667305846</v>
      </c>
      <c r="K17" s="7">
        <v>38.8099173553719</v>
      </c>
      <c r="L17" s="7">
        <v>44.99601502903335</v>
      </c>
      <c r="N17" s="31" t="s">
        <v>71</v>
      </c>
      <c r="O17" s="39">
        <v>17.141517176691288</v>
      </c>
      <c r="P17" s="39">
        <v>43.27302509120691</v>
      </c>
      <c r="Q17" s="39">
        <v>61.42241379310345</v>
      </c>
      <c r="R17" s="39">
        <v>29.775810781397368</v>
      </c>
      <c r="S17" s="39">
        <v>50.641465086671246</v>
      </c>
      <c r="T17" s="39">
        <v>26.352365158335306</v>
      </c>
      <c r="U17" s="39">
        <v>30.484235176047502</v>
      </c>
      <c r="V17" s="39">
        <v>44.39929818081079</v>
      </c>
    </row>
    <row r="18" spans="1:22" ht="12.75">
      <c r="A18" s="33" t="s">
        <v>105</v>
      </c>
      <c r="B18" s="12">
        <v>0.03636363636363637</v>
      </c>
      <c r="C18" s="12">
        <v>0.04035763069663479</v>
      </c>
      <c r="D18" s="12">
        <v>0.0352571561554573</v>
      </c>
      <c r="E18" s="12">
        <v>0.031225251725308295</v>
      </c>
      <c r="F18" s="12">
        <v>0.0447435012652404</v>
      </c>
      <c r="G18" s="12">
        <v>0.05209071580439405</v>
      </c>
      <c r="H18" s="12">
        <v>0.07049763033175356</v>
      </c>
      <c r="I18" s="12">
        <v>0.10643247644527161</v>
      </c>
      <c r="J18" s="12">
        <v>0.10139022051773729</v>
      </c>
      <c r="K18" s="12">
        <v>0.11570247933884298</v>
      </c>
      <c r="L18" s="12">
        <v>0.17693271091882046</v>
      </c>
      <c r="N18" s="31" t="s">
        <v>105</v>
      </c>
      <c r="O18" s="37">
        <v>0.1718841599249619</v>
      </c>
      <c r="P18" s="37">
        <v>0.24689151961879233</v>
      </c>
      <c r="Q18" s="37">
        <v>0.25356718192627825</v>
      </c>
      <c r="R18" s="37">
        <v>0.1884930711746354</v>
      </c>
      <c r="S18" s="37">
        <v>0.18656350994026052</v>
      </c>
      <c r="T18" s="37">
        <v>0.16725894337834635</v>
      </c>
      <c r="U18" s="37">
        <v>0.19628669398678597</v>
      </c>
      <c r="V18" s="37">
        <v>0.17896389324960754</v>
      </c>
    </row>
    <row r="19" spans="1:22" ht="12.75">
      <c r="A19" s="33" t="s">
        <v>107</v>
      </c>
      <c r="B19" s="12">
        <v>0.21274944567627493</v>
      </c>
      <c r="C19" s="12">
        <v>0.20675524649199056</v>
      </c>
      <c r="D19" s="12">
        <v>0.2867116592971841</v>
      </c>
      <c r="E19" s="12">
        <v>0.31892748048421765</v>
      </c>
      <c r="F19" s="12">
        <v>0.7760524499654935</v>
      </c>
      <c r="G19" s="12">
        <v>0.7499409402315144</v>
      </c>
      <c r="H19" s="12">
        <v>1.6149289099526067</v>
      </c>
      <c r="I19" s="12">
        <v>1.962312434570199</v>
      </c>
      <c r="J19" s="12">
        <v>1.839645254074784</v>
      </c>
      <c r="K19" s="12">
        <v>2.440771349862259</v>
      </c>
      <c r="L19" s="12">
        <v>2.688147557782079</v>
      </c>
      <c r="N19" s="31" t="s">
        <v>107</v>
      </c>
      <c r="O19" s="37">
        <v>2.7764098956501346</v>
      </c>
      <c r="P19" s="37">
        <v>2.203112203112203</v>
      </c>
      <c r="Q19" s="37">
        <v>2.7764565992865635</v>
      </c>
      <c r="R19" s="37">
        <v>1.8762243343248926</v>
      </c>
      <c r="S19" s="37">
        <v>1.6305944569581825</v>
      </c>
      <c r="T19" s="37">
        <v>1.948985232567322</v>
      </c>
      <c r="U19" s="37">
        <v>2.2547461737894117</v>
      </c>
      <c r="V19" s="37">
        <v>2.439745128820759</v>
      </c>
    </row>
    <row r="20" spans="1:22" ht="12.75">
      <c r="A20" s="33" t="s">
        <v>108</v>
      </c>
      <c r="B20" s="12" t="s">
        <v>95</v>
      </c>
      <c r="C20" s="12" t="s">
        <v>95</v>
      </c>
      <c r="D20" s="12" t="s">
        <v>95</v>
      </c>
      <c r="E20" s="12" t="s">
        <v>95</v>
      </c>
      <c r="F20" s="12">
        <v>0.01196227283183805</v>
      </c>
      <c r="G20" s="12">
        <v>0.011575714623198678</v>
      </c>
      <c r="H20" s="12">
        <v>0.02950236966824645</v>
      </c>
      <c r="I20" s="12">
        <v>0.013027800395486799</v>
      </c>
      <c r="J20" s="12">
        <v>0.013662511984659636</v>
      </c>
      <c r="K20" s="12">
        <v>0.03768595041322314</v>
      </c>
      <c r="L20" s="12">
        <v>0.014687464419902083</v>
      </c>
      <c r="N20" s="31" t="s">
        <v>108</v>
      </c>
      <c r="O20" s="37">
        <v>0.016062844413178567</v>
      </c>
      <c r="P20" s="37">
        <v>0.0076688258506440315</v>
      </c>
      <c r="Q20" s="37">
        <v>0.022146254458977405</v>
      </c>
      <c r="R20" s="37">
        <v>0.015091054197199446</v>
      </c>
      <c r="S20" s="37">
        <v>0.03887963960434825</v>
      </c>
      <c r="T20" s="37">
        <v>0.012477296059385612</v>
      </c>
      <c r="U20" s="37">
        <v>0.02927155641047085</v>
      </c>
      <c r="V20" s="37">
        <v>0.03213593129559516</v>
      </c>
    </row>
    <row r="21" spans="1:22" ht="12.75">
      <c r="A21" s="33" t="s">
        <v>73</v>
      </c>
      <c r="B21" s="12">
        <v>0.01696230598669623</v>
      </c>
      <c r="C21" s="12">
        <v>0.01788153483173972</v>
      </c>
      <c r="D21" s="12">
        <v>0.01850127996276472</v>
      </c>
      <c r="E21" s="12">
        <v>0.029415092205000565</v>
      </c>
      <c r="F21" s="12">
        <v>0.0239245456636761</v>
      </c>
      <c r="G21" s="12">
        <v>0.03897944720056697</v>
      </c>
      <c r="H21" s="12">
        <v>0.17819905213270143</v>
      </c>
      <c r="I21" s="12">
        <v>0.03524485285564732</v>
      </c>
      <c r="J21" s="12">
        <v>0.03068072866730585</v>
      </c>
      <c r="K21" s="12">
        <v>0.022038567493112952</v>
      </c>
      <c r="L21" s="12">
        <v>0.02447910736650347</v>
      </c>
      <c r="N21" s="31" t="s">
        <v>73</v>
      </c>
      <c r="O21" s="38" t="s">
        <v>106</v>
      </c>
      <c r="P21" s="37">
        <v>0.01511428784156057</v>
      </c>
      <c r="Q21" s="37">
        <v>0.011073127229488703</v>
      </c>
      <c r="R21" s="37">
        <v>0.012334034680403396</v>
      </c>
      <c r="S21" s="37">
        <v>0.029184213103515818</v>
      </c>
      <c r="T21" s="37">
        <v>0.020216378425333647</v>
      </c>
      <c r="U21" s="37">
        <v>0.01246131972902902</v>
      </c>
      <c r="V21" s="37">
        <v>0.0253024286637732</v>
      </c>
    </row>
    <row r="22" spans="1:22" ht="12.75">
      <c r="A22" s="32" t="s">
        <v>109</v>
      </c>
      <c r="B22" s="35" t="s">
        <v>95</v>
      </c>
      <c r="C22" s="35" t="s">
        <v>95</v>
      </c>
      <c r="D22" s="35" t="s">
        <v>95</v>
      </c>
      <c r="E22" s="35" t="s">
        <v>95</v>
      </c>
      <c r="F22" s="35" t="s">
        <v>95</v>
      </c>
      <c r="G22" s="35" t="s">
        <v>95</v>
      </c>
      <c r="H22" s="35">
        <v>0.006042654028436019</v>
      </c>
      <c r="I22" s="35" t="s">
        <v>95</v>
      </c>
      <c r="J22" s="35" t="s">
        <v>95</v>
      </c>
      <c r="K22" s="35" t="s">
        <v>95</v>
      </c>
      <c r="L22" s="35" t="s">
        <v>95</v>
      </c>
      <c r="N22" s="32" t="s">
        <v>109</v>
      </c>
      <c r="O22" s="42" t="s">
        <v>95</v>
      </c>
      <c r="P22" s="42" t="s">
        <v>95</v>
      </c>
      <c r="Q22" s="42" t="s">
        <v>95</v>
      </c>
      <c r="R22" s="42" t="s">
        <v>95</v>
      </c>
      <c r="S22" s="43" t="s">
        <v>106</v>
      </c>
      <c r="T22" s="42" t="s">
        <v>95</v>
      </c>
      <c r="U22" s="42" t="s">
        <v>95</v>
      </c>
      <c r="V22" s="42" t="s">
        <v>95</v>
      </c>
    </row>
    <row r="24" ht="12.75">
      <c r="A24" s="44" t="s">
        <v>8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Di Giuseppe</dc:creator>
  <cp:keywords/>
  <dc:description/>
  <cp:lastModifiedBy>Maurizio Salvati</cp:lastModifiedBy>
  <dcterms:created xsi:type="dcterms:W3CDTF">2012-10-17T09:49:59Z</dcterms:created>
  <dcterms:modified xsi:type="dcterms:W3CDTF">2013-04-30T11:03:31Z</dcterms:modified>
  <cp:category/>
  <cp:version/>
  <cp:contentType/>
  <cp:contentStatus/>
</cp:coreProperties>
</file>